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rgenkommune-my.sharepoint.com/personal/sondre_michelsen_bergen_kommune_no/Documents/Analyse/Estimat/Estimat 2023/"/>
    </mc:Choice>
  </mc:AlternateContent>
  <xr:revisionPtr revIDLastSave="25" documentId="8_{1417D3BF-5832-4A4D-B8C3-0A63DF04E281}" xr6:coauthVersionLast="47" xr6:coauthVersionMax="47" xr10:uidLastSave="{1C52D45A-0EB8-4B47-BE89-DBFAB7278B4E}"/>
  <bookViews>
    <workbookView xWindow="-120" yWindow="-120" windowWidth="29040" windowHeight="17640" xr2:uid="{F73FE511-C762-4903-B63B-D61319FB91A5}"/>
  </bookViews>
  <sheets>
    <sheet name="Matriser" sheetId="1" r:id="rId1"/>
  </sheet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6" i="1" l="1"/>
  <c r="D96" i="1"/>
  <c r="E96" i="1"/>
  <c r="F96" i="1"/>
  <c r="G96" i="1"/>
  <c r="H96" i="1"/>
  <c r="I96" i="1"/>
  <c r="J96" i="1"/>
  <c r="K96" i="1"/>
  <c r="L96" i="1"/>
  <c r="M96" i="1"/>
  <c r="B96" i="1"/>
  <c r="B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B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B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B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B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B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B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B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B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B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B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B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B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B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B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B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B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B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B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B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B71" i="1"/>
  <c r="A95" i="1" l="1"/>
  <c r="A70" i="1"/>
  <c r="A63" i="1"/>
  <c r="A39" i="1"/>
  <c r="A32" i="1"/>
  <c r="A8" i="1"/>
</calcChain>
</file>

<file path=xl/sharedStrings.xml><?xml version="1.0" encoding="utf-8"?>
<sst xmlns="http://schemas.openxmlformats.org/spreadsheetml/2006/main" count="15" uniqueCount="14">
  <si>
    <t>Proveny - Bolig, fritid og øvrig</t>
  </si>
  <si>
    <t>Proveny - Næring og verk/bruk</t>
  </si>
  <si>
    <t>Eiendommer uten skatt - Næring og verk/bruk</t>
  </si>
  <si>
    <t>Eiendommer uten skatt</t>
  </si>
  <si>
    <t>Proveny</t>
  </si>
  <si>
    <t>Forutsetninger</t>
  </si>
  <si>
    <t>Prisstigning (Boligverdier)</t>
  </si>
  <si>
    <t>Reduksjonsfaktor (Bolig og fritid)</t>
  </si>
  <si>
    <t xml:space="preserve">Andel eiendommer uten skatt - Bolig, fritid og øvrig </t>
  </si>
  <si>
    <t>Antall eiendommer uten skatt - Bolig, fritid og øvrig</t>
  </si>
  <si>
    <t>Antall eiendommer uten skatt - Næring og verk/bruk</t>
  </si>
  <si>
    <t>Antall eiendommer uten skatt</t>
  </si>
  <si>
    <t>Andel (%) eiendommer uten skatt</t>
  </si>
  <si>
    <t>Antall eiendommer: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</si>
</sst>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3" fontId="4" fillId="2" borderId="1" xfId="0" applyNumberFormat="1" applyFont="1" applyFill="1" applyBorder="1"/>
    <xf numFmtId="164" fontId="2" fillId="2" borderId="1" xfId="0" applyNumberFormat="1" applyFont="1" applyFill="1" applyBorder="1"/>
    <xf numFmtId="3" fontId="2" fillId="2" borderId="1" xfId="0" applyNumberFormat="1" applyFont="1" applyFill="1" applyBorder="1"/>
    <xf numFmtId="3" fontId="0" fillId="3" borderId="0" xfId="0" applyNumberFormat="1" applyFill="1"/>
    <xf numFmtId="9" fontId="0" fillId="3" borderId="0" xfId="1" applyFont="1" applyFill="1"/>
    <xf numFmtId="0" fontId="5" fillId="0" borderId="0" xfId="0" applyFont="1"/>
    <xf numFmtId="0" fontId="6" fillId="0" borderId="0" xfId="0" applyFont="1"/>
    <xf numFmtId="0" fontId="2" fillId="2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0" fillId="0" borderId="0" xfId="0" applyFont="1"/>
    <xf numFmtId="3" fontId="0" fillId="0" borderId="0" xfId="0" applyNumberFormat="1"/>
    <xf numFmtId="10" fontId="0" fillId="3" borderId="0" xfId="1" applyNumberFormat="1" applyFont="1" applyFill="1"/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99D46-EF3E-4755-9599-26D414DA61A9}">
  <dimension ref="A1:X97"/>
  <sheetViews>
    <sheetView tabSelected="1" workbookViewId="0">
      <selection activeCell="D97" sqref="D97"/>
    </sheetView>
  </sheetViews>
  <sheetFormatPr baseColWidth="10" defaultRowHeight="15" x14ac:dyDescent="0.25"/>
  <cols>
    <col min="1" max="1" width="32" customWidth="1"/>
    <col min="2" max="2" width="15.42578125" customWidth="1"/>
    <col min="3" max="11" width="15.42578125" bestFit="1" customWidth="1"/>
    <col min="12" max="24" width="17" bestFit="1" customWidth="1"/>
  </cols>
  <sheetData>
    <row r="1" spans="1:24" ht="15.75" thickBot="1" x14ac:dyDescent="0.3">
      <c r="A1" s="9" t="s">
        <v>5</v>
      </c>
      <c r="B1" s="10"/>
    </row>
    <row r="2" spans="1:24" ht="15.75" thickTop="1" x14ac:dyDescent="0.25">
      <c r="A2" s="5" t="s">
        <v>6</v>
      </c>
      <c r="B2" s="6">
        <v>0.08</v>
      </c>
    </row>
    <row r="3" spans="1:24" x14ac:dyDescent="0.25">
      <c r="A3" s="5" t="s">
        <v>7</v>
      </c>
      <c r="B3" s="6">
        <v>0.7</v>
      </c>
    </row>
    <row r="5" spans="1:24" ht="32.25" x14ac:dyDescent="0.5">
      <c r="A5" s="7" t="s">
        <v>4</v>
      </c>
    </row>
    <row r="7" spans="1:24" x14ac:dyDescent="0.25">
      <c r="A7" s="1" t="s">
        <v>0</v>
      </c>
    </row>
    <row r="8" spans="1:24" ht="15.75" thickBot="1" x14ac:dyDescent="0.3">
      <c r="A8" s="2" t="e">
        <f>#REF!</f>
        <v>#REF!</v>
      </c>
      <c r="B8" s="3">
        <v>1E-3</v>
      </c>
      <c r="C8" s="3">
        <v>1.5E-3</v>
      </c>
      <c r="D8" s="3">
        <v>2E-3</v>
      </c>
      <c r="E8" s="3">
        <v>2.0999999999999999E-3</v>
      </c>
      <c r="F8" s="3">
        <v>2.2000000000000001E-3</v>
      </c>
      <c r="G8" s="3">
        <v>2.3E-3</v>
      </c>
      <c r="H8" s="3">
        <v>2.3999999999999998E-3</v>
      </c>
      <c r="I8" s="3">
        <v>2.5000000000000001E-3</v>
      </c>
      <c r="J8" s="3">
        <v>2.5999999999999999E-3</v>
      </c>
      <c r="K8" s="3">
        <v>2.7000000000000001E-3</v>
      </c>
      <c r="L8" s="3">
        <v>2.8E-3</v>
      </c>
      <c r="M8" s="3">
        <v>2.8999999999999998E-3</v>
      </c>
      <c r="N8" s="3">
        <v>3.0000000000000001E-3</v>
      </c>
      <c r="O8" s="3">
        <v>3.0999999999999999E-3</v>
      </c>
      <c r="P8" s="3">
        <v>3.2000000000000002E-3</v>
      </c>
      <c r="Q8" s="3">
        <v>3.3E-3</v>
      </c>
      <c r="R8" s="3">
        <v>3.3999999999999998E-3</v>
      </c>
      <c r="S8" s="3">
        <v>3.5000000000000001E-3</v>
      </c>
      <c r="T8" s="3">
        <v>3.5999999999999999E-3</v>
      </c>
      <c r="U8" s="3">
        <v>3.7000000000000002E-3</v>
      </c>
      <c r="V8" s="3">
        <v>3.8E-3</v>
      </c>
      <c r="W8" s="3">
        <v>3.8999999999999998E-3</v>
      </c>
      <c r="X8" s="3">
        <v>4.0000000000000001E-3</v>
      </c>
    </row>
    <row r="9" spans="1:24" ht="16.5" thickTop="1" thickBot="1" x14ac:dyDescent="0.3">
      <c r="A9" s="4">
        <v>0</v>
      </c>
      <c r="B9" s="5">
        <v>363880485.28802103</v>
      </c>
      <c r="C9" s="5">
        <v>546085319.16601837</v>
      </c>
      <c r="D9" s="5">
        <v>728264368.80004263</v>
      </c>
      <c r="E9" s="5">
        <v>764695971.89998603</v>
      </c>
      <c r="F9" s="5">
        <v>801132945.57996619</v>
      </c>
      <c r="G9" s="5">
        <v>837560307.65008163</v>
      </c>
      <c r="H9" s="5">
        <v>873997446.00003839</v>
      </c>
      <c r="I9" s="5">
        <v>910432307.75003707</v>
      </c>
      <c r="J9" s="5">
        <v>946860011.23995423</v>
      </c>
      <c r="K9" s="5">
        <v>983284697.25008094</v>
      </c>
      <c r="L9" s="5">
        <v>1019707487.3999783</v>
      </c>
      <c r="M9" s="5">
        <v>1056126516.7500211</v>
      </c>
      <c r="N9" s="5">
        <v>1092545881.5000374</v>
      </c>
      <c r="O9" s="5">
        <v>1128964992.0499747</v>
      </c>
      <c r="P9" s="5">
        <v>1165383217.6000001</v>
      </c>
      <c r="Q9" s="5">
        <v>1201803277.9500227</v>
      </c>
      <c r="R9" s="5">
        <v>1238222473.7000368</v>
      </c>
      <c r="S9" s="5">
        <v>1274641387.2499843</v>
      </c>
      <c r="T9" s="5">
        <v>1311061854.5999575</v>
      </c>
      <c r="U9" s="5">
        <v>1347480853.6500165</v>
      </c>
      <c r="V9" s="5">
        <v>1383900159.5000081</v>
      </c>
      <c r="W9" s="5">
        <v>1420318885.0499969</v>
      </c>
      <c r="X9" s="5">
        <v>1456738518.0000861</v>
      </c>
    </row>
    <row r="10" spans="1:24" ht="16.5" thickTop="1" thickBot="1" x14ac:dyDescent="0.3">
      <c r="A10" s="4">
        <v>250000</v>
      </c>
      <c r="B10" s="5">
        <v>330384718.14001226</v>
      </c>
      <c r="C10" s="5">
        <v>495845673.59401482</v>
      </c>
      <c r="D10" s="5">
        <v>661278026.64802504</v>
      </c>
      <c r="E10" s="5">
        <v>694362745.79278028</v>
      </c>
      <c r="F10" s="5">
        <v>727452344.00957727</v>
      </c>
      <c r="G10" s="5">
        <v>760531198.47647464</v>
      </c>
      <c r="H10" s="5">
        <v>793621086.16324139</v>
      </c>
      <c r="I10" s="5">
        <v>826706942.67003489</v>
      </c>
      <c r="J10" s="5">
        <v>859788093.49675715</v>
      </c>
      <c r="K10" s="5">
        <v>892865681.01368201</v>
      </c>
      <c r="L10" s="5">
        <v>925941438.99037325</v>
      </c>
      <c r="M10" s="5">
        <v>959011985.1072365</v>
      </c>
      <c r="N10" s="5">
        <v>992083798.10402989</v>
      </c>
      <c r="O10" s="5">
        <v>1025155087.3507897</v>
      </c>
      <c r="P10" s="5">
        <v>1058226115.7120051</v>
      </c>
      <c r="Q10" s="5">
        <v>1091297816.2679896</v>
      </c>
      <c r="R10" s="5">
        <v>1124369876.0240343</v>
      </c>
      <c r="S10" s="5">
        <v>1157441095.7759683</v>
      </c>
      <c r="T10" s="5">
        <v>1190513592.4895351</v>
      </c>
      <c r="U10" s="5">
        <v>1223585536.8232424</v>
      </c>
      <c r="V10" s="5">
        <v>1256655716.3968215</v>
      </c>
      <c r="W10" s="5">
        <v>1289726203.8804266</v>
      </c>
      <c r="X10" s="5">
        <v>1322798209.7440505</v>
      </c>
    </row>
    <row r="11" spans="1:24" ht="16.5" thickTop="1" thickBot="1" x14ac:dyDescent="0.3">
      <c r="A11" s="4">
        <v>300000</v>
      </c>
      <c r="B11" s="5">
        <v>323695179.32401043</v>
      </c>
      <c r="C11" s="5">
        <v>485811699.82201517</v>
      </c>
      <c r="D11" s="5">
        <v>647904072.95202017</v>
      </c>
      <c r="E11" s="5">
        <v>680319479.23798203</v>
      </c>
      <c r="F11" s="5">
        <v>712739147.73598385</v>
      </c>
      <c r="G11" s="5">
        <v>745148908.90407085</v>
      </c>
      <c r="H11" s="5">
        <v>777568772.35203302</v>
      </c>
      <c r="I11" s="5">
        <v>809986685.45003092</v>
      </c>
      <c r="J11" s="5">
        <v>842396869.54795623</v>
      </c>
      <c r="K11" s="5">
        <v>874805277.90608203</v>
      </c>
      <c r="L11" s="5">
        <v>907210021.81597233</v>
      </c>
      <c r="M11" s="5">
        <v>939612794.57963741</v>
      </c>
      <c r="N11" s="5">
        <v>972015354.67203081</v>
      </c>
      <c r="O11" s="5">
        <v>1004417690.84439</v>
      </c>
      <c r="P11" s="5">
        <v>1036819488.2176036</v>
      </c>
      <c r="Q11" s="5">
        <v>1069222549.4543819</v>
      </c>
      <c r="R11" s="5">
        <v>1101624753.9312356</v>
      </c>
      <c r="S11" s="5">
        <v>1134028545.8879809</v>
      </c>
      <c r="T11" s="5">
        <v>1166432413.9247403</v>
      </c>
      <c r="U11" s="5">
        <v>1198833928.5116453</v>
      </c>
      <c r="V11" s="5">
        <v>1231235753.3184199</v>
      </c>
      <c r="W11" s="5">
        <v>1263638203.1052263</v>
      </c>
      <c r="X11" s="5">
        <v>1296040686.2720399</v>
      </c>
    </row>
    <row r="12" spans="1:24" ht="16.5" thickTop="1" thickBot="1" x14ac:dyDescent="0.3">
      <c r="A12" s="4">
        <v>350000</v>
      </c>
      <c r="B12" s="5">
        <v>317003125.7800101</v>
      </c>
      <c r="C12" s="5">
        <v>475783996.03201449</v>
      </c>
      <c r="D12" s="5">
        <v>634532750.23202014</v>
      </c>
      <c r="E12" s="5">
        <v>666278995.44357991</v>
      </c>
      <c r="F12" s="5">
        <v>698031004.54559052</v>
      </c>
      <c r="G12" s="5">
        <v>729773759.81046546</v>
      </c>
      <c r="H12" s="5">
        <v>761526049.26723671</v>
      </c>
      <c r="I12" s="5">
        <v>793276132.32002926</v>
      </c>
      <c r="J12" s="5">
        <v>825019101.86795461</v>
      </c>
      <c r="K12" s="5">
        <v>856757909.24288547</v>
      </c>
      <c r="L12" s="5">
        <v>888494847.41916931</v>
      </c>
      <c r="M12" s="5">
        <v>920228622.68803382</v>
      </c>
      <c r="N12" s="5">
        <v>951962768.76002944</v>
      </c>
      <c r="O12" s="5">
        <v>983696374.47199357</v>
      </c>
      <c r="P12" s="5">
        <v>1015430336.972804</v>
      </c>
      <c r="Q12" s="5">
        <v>1047164670.1031829</v>
      </c>
      <c r="R12" s="5">
        <v>1078898449.573647</v>
      </c>
      <c r="S12" s="5">
        <v>1110632589.1779883</v>
      </c>
      <c r="T12" s="5">
        <v>1142367393.2687407</v>
      </c>
      <c r="U12" s="5">
        <v>1174101038.529644</v>
      </c>
      <c r="V12" s="5">
        <v>1205834108.1704218</v>
      </c>
      <c r="W12" s="5">
        <v>1237566885.0012319</v>
      </c>
      <c r="X12" s="5">
        <v>1269301174.0320404</v>
      </c>
    </row>
    <row r="13" spans="1:24" ht="16.5" thickTop="1" thickBot="1" x14ac:dyDescent="0.3">
      <c r="A13" s="4">
        <v>400000</v>
      </c>
      <c r="B13" s="5">
        <v>310315845.91600704</v>
      </c>
      <c r="C13" s="5">
        <v>465758465.2200157</v>
      </c>
      <c r="D13" s="5">
        <v>621168019.76001525</v>
      </c>
      <c r="E13" s="5">
        <v>652246319.75998235</v>
      </c>
      <c r="F13" s="5">
        <v>683331037.82240152</v>
      </c>
      <c r="G13" s="5">
        <v>714405605.02605522</v>
      </c>
      <c r="H13" s="5">
        <v>745488794.68803382</v>
      </c>
      <c r="I13" s="5">
        <v>776570665.0500294</v>
      </c>
      <c r="J13" s="5">
        <v>807645421.49195349</v>
      </c>
      <c r="K13" s="5">
        <v>838716017.13008785</v>
      </c>
      <c r="L13" s="5">
        <v>869784418.99996519</v>
      </c>
      <c r="M13" s="5">
        <v>900850889.04003346</v>
      </c>
      <c r="N13" s="5">
        <v>931916830.50003171</v>
      </c>
      <c r="O13" s="5">
        <v>962982247.25999367</v>
      </c>
      <c r="P13" s="5">
        <v>994047713.60000169</v>
      </c>
      <c r="Q13" s="5">
        <v>1025113847.009979</v>
      </c>
      <c r="R13" s="5">
        <v>1056180345.2000421</v>
      </c>
      <c r="S13" s="5">
        <v>1087245984.2999835</v>
      </c>
      <c r="T13" s="5">
        <v>1118312904.959939</v>
      </c>
      <c r="U13" s="5">
        <v>1149378984.5600519</v>
      </c>
      <c r="V13" s="5">
        <v>1180443885.6400237</v>
      </c>
      <c r="W13" s="5">
        <v>1211509102.4400289</v>
      </c>
      <c r="X13" s="5">
        <v>1242575247.5200303</v>
      </c>
    </row>
    <row r="14" spans="1:24" ht="16.5" thickTop="1" thickBot="1" x14ac:dyDescent="0.3">
      <c r="A14" s="4">
        <v>450000</v>
      </c>
      <c r="B14" s="5">
        <v>303638793.17200315</v>
      </c>
      <c r="C14" s="5">
        <v>455736335.17801511</v>
      </c>
      <c r="D14" s="5">
        <v>607810915.68800724</v>
      </c>
      <c r="E14" s="5">
        <v>638222942.1539768</v>
      </c>
      <c r="F14" s="5">
        <v>668640171.17040515</v>
      </c>
      <c r="G14" s="5">
        <v>699044827.35365033</v>
      </c>
      <c r="H14" s="5">
        <v>729461078.71682262</v>
      </c>
      <c r="I14" s="5">
        <v>759873893.83001578</v>
      </c>
      <c r="J14" s="5">
        <v>790281401.34315312</v>
      </c>
      <c r="K14" s="5">
        <v>820683829.55169249</v>
      </c>
      <c r="L14" s="5">
        <v>851084387.74236441</v>
      </c>
      <c r="M14" s="5">
        <v>881482695.60323775</v>
      </c>
      <c r="N14" s="5">
        <v>911881688.42402995</v>
      </c>
      <c r="O14" s="5">
        <v>942279567.50479579</v>
      </c>
      <c r="P14" s="5">
        <v>972677190.8096019</v>
      </c>
      <c r="Q14" s="5">
        <v>1003076099.2823758</v>
      </c>
      <c r="R14" s="5">
        <v>1033475699.1552427</v>
      </c>
      <c r="S14" s="5">
        <v>1063873253.6739899</v>
      </c>
      <c r="T14" s="5">
        <v>1094272689.2831359</v>
      </c>
      <c r="U14" s="5">
        <v>1124670377.5004418</v>
      </c>
      <c r="V14" s="5">
        <v>1155067793.0296295</v>
      </c>
      <c r="W14" s="5">
        <v>1185464917.6188278</v>
      </c>
      <c r="X14" s="5">
        <v>1215862953.9680145</v>
      </c>
    </row>
    <row r="15" spans="1:24" ht="16.5" thickTop="1" thickBot="1" x14ac:dyDescent="0.3">
      <c r="A15" s="4">
        <v>500000</v>
      </c>
      <c r="B15" s="5">
        <v>296967014.83600134</v>
      </c>
      <c r="C15" s="5">
        <v>445725321.75601494</v>
      </c>
      <c r="D15" s="5">
        <v>594464201.85600317</v>
      </c>
      <c r="E15" s="5">
        <v>624209168.02437961</v>
      </c>
      <c r="F15" s="5">
        <v>653958447.14641106</v>
      </c>
      <c r="G15" s="5">
        <v>683697273.03444111</v>
      </c>
      <c r="H15" s="5">
        <v>713446248.54721689</v>
      </c>
      <c r="I15" s="5">
        <v>743194241.32000494</v>
      </c>
      <c r="J15" s="5">
        <v>772935166.02635992</v>
      </c>
      <c r="K15" s="5">
        <v>802671338.34369075</v>
      </c>
      <c r="L15" s="5">
        <v>832404451.67036748</v>
      </c>
      <c r="M15" s="5">
        <v>862135912.43723917</v>
      </c>
      <c r="N15" s="5">
        <v>891867767.30402935</v>
      </c>
      <c r="O15" s="5">
        <v>921600353.96839559</v>
      </c>
      <c r="P15" s="5">
        <v>951330012.364802</v>
      </c>
      <c r="Q15" s="5">
        <v>981062738.55477345</v>
      </c>
      <c r="R15" s="5">
        <v>1010794937.4304428</v>
      </c>
      <c r="S15" s="5">
        <v>1040525108.8959905</v>
      </c>
      <c r="T15" s="5">
        <v>1070256838.8815503</v>
      </c>
      <c r="U15" s="5">
        <v>1099987109.4172492</v>
      </c>
      <c r="V15" s="5">
        <v>1129717093.0528281</v>
      </c>
      <c r="W15" s="5">
        <v>1159446790.5384288</v>
      </c>
      <c r="X15" s="5">
        <v>1189178607.4240067</v>
      </c>
    </row>
    <row r="16" spans="1:24" ht="16.5" thickTop="1" thickBot="1" x14ac:dyDescent="0.3">
      <c r="A16" s="4">
        <v>550000</v>
      </c>
      <c r="B16" s="5">
        <v>290310641.83999938</v>
      </c>
      <c r="C16" s="5">
        <v>435741127.78801405</v>
      </c>
      <c r="D16" s="5">
        <v>581143887.51199877</v>
      </c>
      <c r="E16" s="5">
        <v>610223169.6875819</v>
      </c>
      <c r="F16" s="5">
        <v>639304912.18882036</v>
      </c>
      <c r="G16" s="5">
        <v>668377979.68924439</v>
      </c>
      <c r="H16" s="5">
        <v>697461184.56961823</v>
      </c>
      <c r="I16" s="5">
        <v>726542198.24999881</v>
      </c>
      <c r="J16" s="5">
        <v>755615208.78475344</v>
      </c>
      <c r="K16" s="5">
        <v>784688579.58968389</v>
      </c>
      <c r="L16" s="5">
        <v>813756275.77436852</v>
      </c>
      <c r="M16" s="5">
        <v>842822031.26763773</v>
      </c>
      <c r="N16" s="5">
        <v>871888196.23202729</v>
      </c>
      <c r="O16" s="5">
        <v>900954489.17799699</v>
      </c>
      <c r="P16" s="5">
        <v>930019662.97600031</v>
      </c>
      <c r="Q16" s="5">
        <v>959085226.37397647</v>
      </c>
      <c r="R16" s="5">
        <v>988150841.9720428</v>
      </c>
      <c r="S16" s="5">
        <v>1017215927.8959914</v>
      </c>
      <c r="T16" s="5">
        <v>1046281988.3615477</v>
      </c>
      <c r="U16" s="5">
        <v>1075347202.0188472</v>
      </c>
      <c r="V16" s="5">
        <v>1104412165.2312319</v>
      </c>
      <c r="W16" s="5">
        <v>1133476545.7236338</v>
      </c>
      <c r="X16" s="5">
        <v>1162542153.2959979</v>
      </c>
    </row>
    <row r="17" spans="1:24" ht="16.5" thickTop="1" thickBot="1" x14ac:dyDescent="0.3">
      <c r="A17" s="4">
        <v>600000</v>
      </c>
      <c r="B17" s="5">
        <v>283654565.43199557</v>
      </c>
      <c r="C17" s="5">
        <v>425772873.67201298</v>
      </c>
      <c r="D17" s="5">
        <v>567857699.74399114</v>
      </c>
      <c r="E17" s="5">
        <v>596270488.95118535</v>
      </c>
      <c r="F17" s="5">
        <v>624690265.1176163</v>
      </c>
      <c r="G17" s="5">
        <v>653099043.54244101</v>
      </c>
      <c r="H17" s="5">
        <v>681516749.49121356</v>
      </c>
      <c r="I17" s="5">
        <v>709932215.96998739</v>
      </c>
      <c r="J17" s="5">
        <v>738341737.02635527</v>
      </c>
      <c r="K17" s="5">
        <v>766747719.80287945</v>
      </c>
      <c r="L17" s="5">
        <v>795150928.2639724</v>
      </c>
      <c r="M17" s="5">
        <v>823550386.74203408</v>
      </c>
      <c r="N17" s="5">
        <v>851952620.64002538</v>
      </c>
      <c r="O17" s="5">
        <v>880354693.74800003</v>
      </c>
      <c r="P17" s="5">
        <v>908755064.89599824</v>
      </c>
      <c r="Q17" s="5">
        <v>937155806.66397583</v>
      </c>
      <c r="R17" s="5">
        <v>965555993.05203998</v>
      </c>
      <c r="S17" s="5">
        <v>993956211.2479949</v>
      </c>
      <c r="T17" s="5">
        <v>1022358020.8607507</v>
      </c>
      <c r="U17" s="5">
        <v>1050758374.3636541</v>
      </c>
      <c r="V17" s="5">
        <v>1079158160.586427</v>
      </c>
      <c r="W17" s="5">
        <v>1107557662.4892476</v>
      </c>
      <c r="X17" s="5">
        <v>1135958973.711983</v>
      </c>
    </row>
    <row r="18" spans="1:24" ht="16.5" thickTop="1" thickBot="1" x14ac:dyDescent="0.3">
      <c r="A18" s="4">
        <v>650000</v>
      </c>
      <c r="B18" s="5">
        <v>276984569.91599244</v>
      </c>
      <c r="C18" s="5">
        <v>415824617.22601283</v>
      </c>
      <c r="D18" s="5">
        <v>554590323.40798676</v>
      </c>
      <c r="E18" s="5">
        <v>582340396.99078989</v>
      </c>
      <c r="F18" s="5">
        <v>610095932.60002244</v>
      </c>
      <c r="G18" s="5">
        <v>637840731.10003495</v>
      </c>
      <c r="H18" s="5">
        <v>665596560.72000992</v>
      </c>
      <c r="I18" s="5">
        <v>693348669.68998635</v>
      </c>
      <c r="J18" s="5">
        <v>721094851.29756427</v>
      </c>
      <c r="K18" s="5">
        <v>748837782.29526711</v>
      </c>
      <c r="L18" s="5">
        <v>776578593.45917737</v>
      </c>
      <c r="M18" s="5">
        <v>804317219.75283468</v>
      </c>
      <c r="N18" s="5">
        <v>832056547.75202489</v>
      </c>
      <c r="O18" s="5">
        <v>859793289.9703989</v>
      </c>
      <c r="P18" s="5">
        <v>887529164.10879707</v>
      </c>
      <c r="Q18" s="5">
        <v>915267814.62597811</v>
      </c>
      <c r="R18" s="5">
        <v>943005636.32803833</v>
      </c>
      <c r="S18" s="5">
        <v>970743516.119995</v>
      </c>
      <c r="T18" s="5">
        <v>998481796.63194942</v>
      </c>
      <c r="U18" s="5">
        <v>1026219235.4440559</v>
      </c>
      <c r="V18" s="5">
        <v>1053955192.1760248</v>
      </c>
      <c r="W18" s="5">
        <v>1081691763.8280485</v>
      </c>
      <c r="X18" s="5">
        <v>1109428950.7359743</v>
      </c>
    </row>
    <row r="19" spans="1:24" ht="16.5" thickTop="1" thickBot="1" x14ac:dyDescent="0.3">
      <c r="A19" s="4">
        <v>700000</v>
      </c>
      <c r="B19" s="5">
        <v>270350296.70398808</v>
      </c>
      <c r="C19" s="5">
        <v>405887177.04001266</v>
      </c>
      <c r="D19" s="5">
        <v>541352940.09597635</v>
      </c>
      <c r="E19" s="5">
        <v>568441410.49079096</v>
      </c>
      <c r="F19" s="5">
        <v>595534148.5456233</v>
      </c>
      <c r="G19" s="5">
        <v>622617022.01043212</v>
      </c>
      <c r="H19" s="5">
        <v>649712794.08000565</v>
      </c>
      <c r="I19" s="5">
        <v>676804306.63998091</v>
      </c>
      <c r="J19" s="5">
        <v>703887503.49837053</v>
      </c>
      <c r="K19" s="5">
        <v>730967707.60926759</v>
      </c>
      <c r="L19" s="5">
        <v>758045731.55358863</v>
      </c>
      <c r="M19" s="5">
        <v>785122434.63483226</v>
      </c>
      <c r="N19" s="5">
        <v>812197746.63602495</v>
      </c>
      <c r="O19" s="5">
        <v>839274346.45879781</v>
      </c>
      <c r="P19" s="5">
        <v>866348015.05279338</v>
      </c>
      <c r="Q19" s="5">
        <v>893423826.56997609</v>
      </c>
      <c r="R19" s="5">
        <v>920501220.2000376</v>
      </c>
      <c r="S19" s="5">
        <v>947575390.99999583</v>
      </c>
      <c r="T19" s="5">
        <v>974652330.23994803</v>
      </c>
      <c r="U19" s="5">
        <v>1001726925.9000577</v>
      </c>
      <c r="V19" s="5">
        <v>1028801835.1976246</v>
      </c>
      <c r="W19" s="5">
        <v>1055876782.552835</v>
      </c>
      <c r="X19" s="5">
        <v>1082952351.0079532</v>
      </c>
    </row>
    <row r="20" spans="1:24" ht="16.5" thickTop="1" thickBot="1" x14ac:dyDescent="0.3">
      <c r="A20" s="4">
        <v>750000</v>
      </c>
      <c r="B20" s="5">
        <v>263699477.47598752</v>
      </c>
      <c r="C20" s="5">
        <v>395936928.5280152</v>
      </c>
      <c r="D20" s="5">
        <v>528125666.75197226</v>
      </c>
      <c r="E20" s="5">
        <v>554553978.22440135</v>
      </c>
      <c r="F20" s="5">
        <v>580985410.38562024</v>
      </c>
      <c r="G20" s="5">
        <v>607408192.42122364</v>
      </c>
      <c r="H20" s="5">
        <v>633842081.66400516</v>
      </c>
      <c r="I20" s="5">
        <v>660272031.5799824</v>
      </c>
      <c r="J20" s="5">
        <v>686699415.9271791</v>
      </c>
      <c r="K20" s="5">
        <v>713121584.78527248</v>
      </c>
      <c r="L20" s="5">
        <v>739539255.85119283</v>
      </c>
      <c r="M20" s="5">
        <v>765953491.2428323</v>
      </c>
      <c r="N20" s="5">
        <v>792368706.99602866</v>
      </c>
      <c r="O20" s="5">
        <v>818782833.35919845</v>
      </c>
      <c r="P20" s="5">
        <v>845197300.09599376</v>
      </c>
      <c r="Q20" s="5">
        <v>871612468.37277257</v>
      </c>
      <c r="R20" s="5">
        <v>898026185.6344372</v>
      </c>
      <c r="S20" s="5">
        <v>924440842.10799801</v>
      </c>
      <c r="T20" s="5">
        <v>950855880.91674852</v>
      </c>
      <c r="U20" s="5">
        <v>977270061.64565659</v>
      </c>
      <c r="V20" s="5">
        <v>1003685487.574425</v>
      </c>
      <c r="W20" s="5">
        <v>1030099164.8532355</v>
      </c>
      <c r="X20" s="5">
        <v>1056513767.3599454</v>
      </c>
    </row>
    <row r="21" spans="1:24" ht="16.5" thickTop="1" thickBot="1" x14ac:dyDescent="0.3">
      <c r="A21" s="4">
        <v>800000</v>
      </c>
      <c r="B21" s="5">
        <v>257053933.16398737</v>
      </c>
      <c r="C21" s="5">
        <v>386025390.19201833</v>
      </c>
      <c r="D21" s="5">
        <v>514892302.2639724</v>
      </c>
      <c r="E21" s="5">
        <v>540675405.89999986</v>
      </c>
      <c r="F21" s="5">
        <v>566452473.19762075</v>
      </c>
      <c r="G21" s="5">
        <v>592218880.27321839</v>
      </c>
      <c r="H21" s="5">
        <v>617993899.28640008</v>
      </c>
      <c r="I21" s="5">
        <v>643763793.98997903</v>
      </c>
      <c r="J21" s="5">
        <v>669529029.3223834</v>
      </c>
      <c r="K21" s="5">
        <v>695288977.24326682</v>
      </c>
      <c r="L21" s="5">
        <v>721047082.69438517</v>
      </c>
      <c r="M21" s="5">
        <v>746804848.41922498</v>
      </c>
      <c r="N21" s="5">
        <v>772562822.41203523</v>
      </c>
      <c r="O21" s="5">
        <v>798317041.54239762</v>
      </c>
      <c r="P21" s="5">
        <v>824071933.14559031</v>
      </c>
      <c r="Q21" s="5">
        <v>849827850.33957148</v>
      </c>
      <c r="R21" s="5">
        <v>875581729.2408371</v>
      </c>
      <c r="S21" s="5">
        <v>901335962.49200284</v>
      </c>
      <c r="T21" s="5">
        <v>927090860.80314875</v>
      </c>
      <c r="U21" s="5">
        <v>952846126.02965844</v>
      </c>
      <c r="V21" s="5">
        <v>978599333.93042839</v>
      </c>
      <c r="W21" s="5">
        <v>1004354975.3016341</v>
      </c>
      <c r="X21" s="5">
        <v>1030109775.375946</v>
      </c>
    </row>
    <row r="22" spans="1:24" ht="16.5" thickTop="1" thickBot="1" x14ac:dyDescent="0.3">
      <c r="A22" s="4">
        <v>850000</v>
      </c>
      <c r="B22" s="5">
        <v>250453397.53998727</v>
      </c>
      <c r="C22" s="5">
        <v>376118905.00202107</v>
      </c>
      <c r="D22" s="5">
        <v>501716325.70397204</v>
      </c>
      <c r="E22" s="5">
        <v>526822983.3720035</v>
      </c>
      <c r="F22" s="5">
        <v>551942273.96002746</v>
      </c>
      <c r="G22" s="5">
        <v>577050100.38161278</v>
      </c>
      <c r="H22" s="5">
        <v>602163176.72639298</v>
      </c>
      <c r="I22" s="5">
        <v>627283459.68997359</v>
      </c>
      <c r="J22" s="5">
        <v>652388260.51358044</v>
      </c>
      <c r="K22" s="5">
        <v>677486506.50725591</v>
      </c>
      <c r="L22" s="5">
        <v>702586167.31518662</v>
      </c>
      <c r="M22" s="5">
        <v>727681865.80482113</v>
      </c>
      <c r="N22" s="5">
        <v>752780109.78004014</v>
      </c>
      <c r="O22" s="5">
        <v>777889250.09600627</v>
      </c>
      <c r="P22" s="5">
        <v>802984581.95198703</v>
      </c>
      <c r="Q22" s="5">
        <v>828088744.52036798</v>
      </c>
      <c r="R22" s="5">
        <v>853184471.94643378</v>
      </c>
      <c r="S22" s="5">
        <v>878279953.23600435</v>
      </c>
      <c r="T22" s="5">
        <v>903376711.49754632</v>
      </c>
      <c r="U22" s="5">
        <v>928476823.03005803</v>
      </c>
      <c r="V22" s="5">
        <v>953572299.0448277</v>
      </c>
      <c r="W22" s="5">
        <v>978669916.97283304</v>
      </c>
      <c r="X22" s="5">
        <v>1003765519.0079445</v>
      </c>
    </row>
    <row r="23" spans="1:24" ht="16.5" thickTop="1" thickBot="1" x14ac:dyDescent="0.3">
      <c r="A23" s="4">
        <v>900000</v>
      </c>
      <c r="B23" s="5">
        <v>243888035.90798795</v>
      </c>
      <c r="C23" s="5">
        <v>366230352.81002373</v>
      </c>
      <c r="D23" s="5">
        <v>488556282.39997554</v>
      </c>
      <c r="E23" s="5">
        <v>513009438.13560456</v>
      </c>
      <c r="F23" s="5">
        <v>537481515.98242354</v>
      </c>
      <c r="G23" s="5">
        <v>561944195.15759909</v>
      </c>
      <c r="H23" s="5">
        <v>586402972.16638815</v>
      </c>
      <c r="I23" s="5">
        <v>610856561.869964</v>
      </c>
      <c r="J23" s="5">
        <v>635305820.37517118</v>
      </c>
      <c r="K23" s="5">
        <v>659750667.92644477</v>
      </c>
      <c r="L23" s="5">
        <v>684196807.95198417</v>
      </c>
      <c r="M23" s="5">
        <v>708634533.11241412</v>
      </c>
      <c r="N23" s="5">
        <v>733075976.44804645</v>
      </c>
      <c r="O23" s="5">
        <v>757514581.17960334</v>
      </c>
      <c r="P23" s="5">
        <v>781952056.17918539</v>
      </c>
      <c r="Q23" s="5">
        <v>806397424.32477117</v>
      </c>
      <c r="R23" s="5">
        <v>830836449.29043496</v>
      </c>
      <c r="S23" s="5">
        <v>855274941.69600737</v>
      </c>
      <c r="T23" s="5">
        <v>879715036.18074667</v>
      </c>
      <c r="U23" s="5">
        <v>904156748.57485676</v>
      </c>
      <c r="V23" s="5">
        <v>928596170.06883061</v>
      </c>
      <c r="W23" s="5">
        <v>953035029.99123383</v>
      </c>
      <c r="X23" s="5">
        <v>977473328.83194494</v>
      </c>
    </row>
    <row r="24" spans="1:24" ht="16.5" thickTop="1" thickBot="1" x14ac:dyDescent="0.3">
      <c r="A24" s="4">
        <v>950000</v>
      </c>
      <c r="B24" s="5">
        <v>237342241.12798724</v>
      </c>
      <c r="C24" s="5">
        <v>356400878.71202028</v>
      </c>
      <c r="D24" s="5">
        <v>475426186.38397282</v>
      </c>
      <c r="E24" s="5">
        <v>499228480.97640842</v>
      </c>
      <c r="F24" s="5">
        <v>523030616.57442105</v>
      </c>
      <c r="G24" s="5">
        <v>546820013.49878454</v>
      </c>
      <c r="H24" s="5">
        <v>570627899.64477992</v>
      </c>
      <c r="I24" s="5">
        <v>594435752.79995751</v>
      </c>
      <c r="J24" s="5">
        <v>618238542.43837559</v>
      </c>
      <c r="K24" s="5">
        <v>642037803.31085157</v>
      </c>
      <c r="L24" s="5">
        <v>665835795.43038428</v>
      </c>
      <c r="M24" s="5">
        <v>689622050.76401258</v>
      </c>
      <c r="N24" s="5">
        <v>713405149.41603947</v>
      </c>
      <c r="O24" s="5">
        <v>737188057.08601463</v>
      </c>
      <c r="P24" s="5">
        <v>760970453.35037708</v>
      </c>
      <c r="Q24" s="5">
        <v>784759930.64037311</v>
      </c>
      <c r="R24" s="5">
        <v>808559559.50323594</v>
      </c>
      <c r="S24" s="5">
        <v>832343149.98800802</v>
      </c>
      <c r="T24" s="5">
        <v>856145097.47514498</v>
      </c>
      <c r="U24" s="5">
        <v>879928125.77645814</v>
      </c>
      <c r="V24" s="5">
        <v>903713905.57683575</v>
      </c>
      <c r="W24" s="5">
        <v>927497360.77443492</v>
      </c>
      <c r="X24" s="5">
        <v>951281151.18394315</v>
      </c>
    </row>
    <row r="25" spans="1:24" ht="16.5" thickTop="1" thickBot="1" x14ac:dyDescent="0.3">
      <c r="A25" s="4">
        <v>1000000</v>
      </c>
      <c r="B25" s="5">
        <v>230824805.53598711</v>
      </c>
      <c r="C25" s="5">
        <v>346634070.94802213</v>
      </c>
      <c r="D25" s="5">
        <v>462389400.49597299</v>
      </c>
      <c r="E25" s="5">
        <v>485534629.69200993</v>
      </c>
      <c r="F25" s="5">
        <v>508686541.70401818</v>
      </c>
      <c r="G25" s="5">
        <v>531836222.54278898</v>
      </c>
      <c r="H25" s="5">
        <v>554984370.69117093</v>
      </c>
      <c r="I25" s="5">
        <v>578135206.79995918</v>
      </c>
      <c r="J25" s="5">
        <v>601289451.60957646</v>
      </c>
      <c r="K25" s="5">
        <v>624429650.55965185</v>
      </c>
      <c r="L25" s="5">
        <v>647562447.17918766</v>
      </c>
      <c r="M25" s="5">
        <v>670695140.00320947</v>
      </c>
      <c r="N25" s="5">
        <v>693826184.52004087</v>
      </c>
      <c r="O25" s="5">
        <v>716962800.65521634</v>
      </c>
      <c r="P25" s="5">
        <v>740093376.6143682</v>
      </c>
      <c r="Q25" s="5">
        <v>763226761.835976</v>
      </c>
      <c r="R25" s="5">
        <v>786360026.8696326</v>
      </c>
      <c r="S25" s="5">
        <v>809490394.80401075</v>
      </c>
      <c r="T25" s="5">
        <v>832622963.9903487</v>
      </c>
      <c r="U25" s="5">
        <v>855753200.0568608</v>
      </c>
      <c r="V25" s="5">
        <v>878884973.94802999</v>
      </c>
      <c r="W25" s="5">
        <v>902019597.80402541</v>
      </c>
      <c r="X25" s="5">
        <v>925153140.14394391</v>
      </c>
    </row>
    <row r="26" spans="1:24" ht="16.5" thickTop="1" thickBot="1" x14ac:dyDescent="0.3">
      <c r="A26" s="4">
        <v>1050000</v>
      </c>
      <c r="B26" s="5">
        <v>224321157.38798639</v>
      </c>
      <c r="C26" s="5">
        <v>336908638.86002201</v>
      </c>
      <c r="D26" s="5">
        <v>449422820.77597183</v>
      </c>
      <c r="E26" s="5">
        <v>471924018.45121127</v>
      </c>
      <c r="F26" s="5">
        <v>494424115.91761929</v>
      </c>
      <c r="G26" s="5">
        <v>516917448.29038668</v>
      </c>
      <c r="H26" s="5">
        <v>539416957.2575686</v>
      </c>
      <c r="I26" s="5">
        <v>561913761.66994953</v>
      </c>
      <c r="J26" s="5">
        <v>584412833.52397776</v>
      </c>
      <c r="K26" s="5">
        <v>606909584.63885081</v>
      </c>
      <c r="L26" s="5">
        <v>629394704.51198161</v>
      </c>
      <c r="M26" s="5">
        <v>651880115.55761397</v>
      </c>
      <c r="N26" s="5">
        <v>674362072.41604304</v>
      </c>
      <c r="O26" s="5">
        <v>696844749.81322229</v>
      </c>
      <c r="P26" s="5">
        <v>719326947.71197081</v>
      </c>
      <c r="Q26" s="5">
        <v>741811376.14318883</v>
      </c>
      <c r="R26" s="5">
        <v>764296286.55042672</v>
      </c>
      <c r="S26" s="5">
        <v>786777712.02800798</v>
      </c>
      <c r="T26" s="5">
        <v>809261337.45594645</v>
      </c>
      <c r="U26" s="5">
        <v>831743563.57886207</v>
      </c>
      <c r="V26" s="5">
        <v>854235614.43522632</v>
      </c>
      <c r="W26" s="5">
        <v>876718524.30242383</v>
      </c>
      <c r="X26" s="5">
        <v>899202417.35994256</v>
      </c>
    </row>
    <row r="27" spans="1:24" ht="16.5" thickTop="1" thickBot="1" x14ac:dyDescent="0.3">
      <c r="A27" s="4">
        <v>1100000</v>
      </c>
      <c r="B27" s="5">
        <v>217886953.39998597</v>
      </c>
      <c r="C27" s="5">
        <v>327222354.49802107</v>
      </c>
      <c r="D27" s="5">
        <v>436524930.73597157</v>
      </c>
      <c r="E27" s="5">
        <v>458371987.77721089</v>
      </c>
      <c r="F27" s="5">
        <v>480226714.16721916</v>
      </c>
      <c r="G27" s="5">
        <v>502075137.45518678</v>
      </c>
      <c r="H27" s="5">
        <v>523936923.69596839</v>
      </c>
      <c r="I27" s="5">
        <v>545787451.10995138</v>
      </c>
      <c r="J27" s="5">
        <v>567639703.26957858</v>
      </c>
      <c r="K27" s="5">
        <v>589483307.14924669</v>
      </c>
      <c r="L27" s="5">
        <v>611329968.96158028</v>
      </c>
      <c r="M27" s="5">
        <v>633172569.06761527</v>
      </c>
      <c r="N27" s="5">
        <v>655009735.80004191</v>
      </c>
      <c r="O27" s="5">
        <v>676849167.9556216</v>
      </c>
      <c r="P27" s="5">
        <v>698686350.74557066</v>
      </c>
      <c r="Q27" s="5">
        <v>720525469.81798339</v>
      </c>
      <c r="R27" s="5">
        <v>742362920.23761725</v>
      </c>
      <c r="S27" s="5">
        <v>764199537.23400748</v>
      </c>
      <c r="T27" s="5">
        <v>786038677.67514241</v>
      </c>
      <c r="U27" s="5">
        <v>807875803.89686239</v>
      </c>
      <c r="V27" s="5">
        <v>829715453.09842968</v>
      </c>
      <c r="W27" s="5">
        <v>851552185.92602289</v>
      </c>
      <c r="X27" s="5">
        <v>873389563.16794086</v>
      </c>
    </row>
    <row r="28" spans="1:24" ht="16.5" thickTop="1" thickBot="1" x14ac:dyDescent="0.3">
      <c r="A28" s="4">
        <v>1150000</v>
      </c>
      <c r="B28" s="5">
        <v>211418479.82798448</v>
      </c>
      <c r="C28" s="5">
        <v>317587326.75602114</v>
      </c>
      <c r="D28" s="5">
        <v>423679293.79196972</v>
      </c>
      <c r="E28" s="5">
        <v>444892945.12321293</v>
      </c>
      <c r="F28" s="5">
        <v>466122018.05841821</v>
      </c>
      <c r="G28" s="5">
        <v>487325601.14958602</v>
      </c>
      <c r="H28" s="5">
        <v>508540282.34876859</v>
      </c>
      <c r="I28" s="5">
        <v>529753524.41995412</v>
      </c>
      <c r="J28" s="5">
        <v>550959547.74638009</v>
      </c>
      <c r="K28" s="5">
        <v>572161568.04363632</v>
      </c>
      <c r="L28" s="5">
        <v>593359727.6319828</v>
      </c>
      <c r="M28" s="5">
        <v>614557263.68960965</v>
      </c>
      <c r="N28" s="5">
        <v>635758867.47604251</v>
      </c>
      <c r="O28" s="5">
        <v>656953872.71000946</v>
      </c>
      <c r="P28" s="5">
        <v>678148368.83197987</v>
      </c>
      <c r="Q28" s="5">
        <v>699342651.94198108</v>
      </c>
      <c r="R28" s="5">
        <v>720540322.30721867</v>
      </c>
      <c r="S28" s="5">
        <v>741735102.38800263</v>
      </c>
      <c r="T28" s="5">
        <v>762933026.21754885</v>
      </c>
      <c r="U28" s="5">
        <v>784129590.36926091</v>
      </c>
      <c r="V28" s="5">
        <v>805325007.61922872</v>
      </c>
      <c r="W28" s="5">
        <v>826522337.97122276</v>
      </c>
      <c r="X28" s="5">
        <v>847721252.76793957</v>
      </c>
    </row>
    <row r="29" spans="1:24" ht="16.5" thickTop="1" thickBot="1" x14ac:dyDescent="0.3">
      <c r="A29" s="4">
        <v>1200000</v>
      </c>
      <c r="B29" s="5">
        <v>205005056.83998355</v>
      </c>
      <c r="C29" s="5">
        <v>308014809.87002158</v>
      </c>
      <c r="D29" s="5">
        <v>410897836.49596971</v>
      </c>
      <c r="E29" s="5">
        <v>431475607.47481489</v>
      </c>
      <c r="F29" s="5">
        <v>452056833.43041915</v>
      </c>
      <c r="G29" s="5">
        <v>472629319.68798476</v>
      </c>
      <c r="H29" s="5">
        <v>493206311.67356646</v>
      </c>
      <c r="I29" s="5">
        <v>513777644.249955</v>
      </c>
      <c r="J29" s="5">
        <v>534351330.51038623</v>
      </c>
      <c r="K29" s="5">
        <v>554916136.97522855</v>
      </c>
      <c r="L29" s="5">
        <v>575480406.78237414</v>
      </c>
      <c r="M29" s="5">
        <v>596040849.66880226</v>
      </c>
      <c r="N29" s="5">
        <v>616599755.08804274</v>
      </c>
      <c r="O29" s="5">
        <v>637157046.26120365</v>
      </c>
      <c r="P29" s="5">
        <v>657716554.99518239</v>
      </c>
      <c r="Q29" s="5">
        <v>678280841.6207794</v>
      </c>
      <c r="R29" s="5">
        <v>698840560.58321869</v>
      </c>
      <c r="S29" s="5">
        <v>719406533.70599902</v>
      </c>
      <c r="T29" s="5">
        <v>739965275.15035915</v>
      </c>
      <c r="U29" s="5">
        <v>760521692.55045092</v>
      </c>
      <c r="V29" s="5">
        <v>781077245.84722555</v>
      </c>
      <c r="W29" s="5">
        <v>801633112.67522764</v>
      </c>
      <c r="X29" s="5">
        <v>822191437.00793886</v>
      </c>
    </row>
    <row r="30" spans="1:24" ht="15.75" thickTop="1" x14ac:dyDescent="0.25"/>
    <row r="31" spans="1:24" x14ac:dyDescent="0.25">
      <c r="A31" s="1" t="s">
        <v>1</v>
      </c>
    </row>
    <row r="32" spans="1:24" ht="15.75" thickBot="1" x14ac:dyDescent="0.3">
      <c r="A32" s="2" t="e">
        <f>#REF!</f>
        <v>#REF!</v>
      </c>
      <c r="B32" s="3">
        <v>1E-3</v>
      </c>
      <c r="C32" s="3">
        <v>2E-3</v>
      </c>
      <c r="D32" s="3">
        <v>2.5000000000000001E-3</v>
      </c>
      <c r="E32" s="3">
        <v>3.0000000000000001E-3</v>
      </c>
      <c r="F32" s="3">
        <v>3.5000000000000001E-3</v>
      </c>
      <c r="G32" s="3">
        <v>4.0000000000000001E-3</v>
      </c>
      <c r="H32" s="3">
        <v>4.4999999999999997E-3</v>
      </c>
      <c r="I32" s="3">
        <v>5.0000000000000001E-3</v>
      </c>
      <c r="J32" s="3">
        <v>5.4999999999999997E-3</v>
      </c>
      <c r="K32" s="3">
        <v>6.0000000000000001E-3</v>
      </c>
      <c r="L32" s="3">
        <v>6.4999999999999997E-3</v>
      </c>
      <c r="M32" s="3">
        <v>7.0000000000000001E-3</v>
      </c>
    </row>
    <row r="33" spans="1:24" ht="16.5" thickTop="1" thickBot="1" x14ac:dyDescent="0.3">
      <c r="A33" s="4">
        <v>0</v>
      </c>
      <c r="B33" s="5">
        <v>77397896</v>
      </c>
      <c r="C33" s="5">
        <v>154867514</v>
      </c>
      <c r="D33" s="5">
        <v>193588080</v>
      </c>
      <c r="E33" s="5">
        <v>232307325</v>
      </c>
      <c r="F33" s="5">
        <v>271026500.5</v>
      </c>
      <c r="G33" s="5">
        <v>309744884</v>
      </c>
      <c r="H33" s="5">
        <v>348462994.5</v>
      </c>
      <c r="I33" s="5">
        <v>387181435</v>
      </c>
      <c r="J33" s="5">
        <v>425899901.16666669</v>
      </c>
      <c r="K33" s="5">
        <v>464618074</v>
      </c>
      <c r="L33" s="5">
        <v>503336246.83333331</v>
      </c>
      <c r="M33" s="5">
        <v>542054419.66666675</v>
      </c>
    </row>
    <row r="34" spans="1:24" ht="15.75" thickTop="1" x14ac:dyDescent="0.25"/>
    <row r="35" spans="1:24" ht="32.25" x14ac:dyDescent="0.5">
      <c r="A35" s="7" t="s">
        <v>3</v>
      </c>
    </row>
    <row r="36" spans="1:24" ht="17.25" x14ac:dyDescent="0.3">
      <c r="A36" s="8" t="s">
        <v>11</v>
      </c>
    </row>
    <row r="37" spans="1:24" ht="9.75" customHeight="1" x14ac:dyDescent="0.3">
      <c r="A37" s="8"/>
    </row>
    <row r="38" spans="1:24" x14ac:dyDescent="0.25">
      <c r="A38" s="1" t="s">
        <v>9</v>
      </c>
    </row>
    <row r="39" spans="1:24" ht="15.75" thickBot="1" x14ac:dyDescent="0.3">
      <c r="A39" s="2">
        <f>B7</f>
        <v>0</v>
      </c>
      <c r="B39" s="3">
        <v>1E-3</v>
      </c>
      <c r="C39" s="3">
        <v>1.5E-3</v>
      </c>
      <c r="D39" s="3">
        <v>2E-3</v>
      </c>
      <c r="E39" s="3">
        <v>2.0999999999999999E-3</v>
      </c>
      <c r="F39" s="3">
        <v>2.2000000000000001E-3</v>
      </c>
      <c r="G39" s="3">
        <v>2.3E-3</v>
      </c>
      <c r="H39" s="3">
        <v>2.3999999999999998E-3</v>
      </c>
      <c r="I39" s="3">
        <v>2.5000000000000001E-3</v>
      </c>
      <c r="J39" s="3">
        <v>2.5999999999999999E-3</v>
      </c>
      <c r="K39" s="3">
        <v>2.7000000000000001E-3</v>
      </c>
      <c r="L39" s="3">
        <v>2.8E-3</v>
      </c>
      <c r="M39" s="3">
        <v>2.8999999999999998E-3</v>
      </c>
      <c r="N39" s="3">
        <v>3.0000000000000001E-3</v>
      </c>
      <c r="O39" s="3">
        <v>3.0999999999999999E-3</v>
      </c>
      <c r="P39" s="3">
        <v>3.2000000000000002E-3</v>
      </c>
      <c r="Q39" s="3">
        <v>3.3E-3</v>
      </c>
      <c r="R39" s="3">
        <v>3.3999999999999998E-3</v>
      </c>
      <c r="S39" s="3">
        <v>3.5000000000000001E-3</v>
      </c>
      <c r="T39" s="3">
        <v>3.5999999999999999E-3</v>
      </c>
      <c r="U39" s="3">
        <v>3.7000000000000002E-3</v>
      </c>
      <c r="V39" s="3">
        <v>3.8E-3</v>
      </c>
      <c r="W39" s="3">
        <v>3.8999999999999998E-3</v>
      </c>
      <c r="X39" s="3">
        <v>4.0000000000000001E-3</v>
      </c>
    </row>
    <row r="40" spans="1:24" ht="16.5" thickTop="1" thickBot="1" x14ac:dyDescent="0.3">
      <c r="A40" s="4">
        <v>0</v>
      </c>
      <c r="B40" s="5">
        <v>2196</v>
      </c>
      <c r="C40" s="5">
        <v>1490</v>
      </c>
      <c r="D40" s="5">
        <v>1051</v>
      </c>
      <c r="E40" s="5">
        <v>991</v>
      </c>
      <c r="F40" s="5">
        <v>916</v>
      </c>
      <c r="G40" s="5">
        <v>876</v>
      </c>
      <c r="H40" s="5">
        <v>806</v>
      </c>
      <c r="I40" s="5">
        <v>746</v>
      </c>
      <c r="J40" s="5">
        <v>712</v>
      </c>
      <c r="K40" s="5">
        <v>689</v>
      </c>
      <c r="L40" s="5">
        <v>673</v>
      </c>
      <c r="M40" s="5">
        <v>670</v>
      </c>
      <c r="N40" s="5">
        <v>666</v>
      </c>
      <c r="O40" s="5">
        <v>663</v>
      </c>
      <c r="P40" s="5">
        <v>663</v>
      </c>
      <c r="Q40" s="5">
        <v>657</v>
      </c>
      <c r="R40" s="5">
        <v>654</v>
      </c>
      <c r="S40" s="5">
        <v>652</v>
      </c>
      <c r="T40" s="5">
        <v>645</v>
      </c>
      <c r="U40" s="5">
        <v>643</v>
      </c>
      <c r="V40" s="5">
        <v>640</v>
      </c>
      <c r="W40" s="5">
        <v>639</v>
      </c>
      <c r="X40" s="5">
        <v>635</v>
      </c>
    </row>
    <row r="41" spans="1:24" ht="16.5" thickTop="1" thickBot="1" x14ac:dyDescent="0.3">
      <c r="A41" s="4">
        <v>250000</v>
      </c>
      <c r="B41" s="5">
        <v>2499</v>
      </c>
      <c r="C41" s="5">
        <v>1781</v>
      </c>
      <c r="D41" s="5">
        <v>1343</v>
      </c>
      <c r="E41" s="5">
        <v>1275</v>
      </c>
      <c r="F41" s="5">
        <v>1194</v>
      </c>
      <c r="G41" s="5">
        <v>1152</v>
      </c>
      <c r="H41" s="5">
        <v>1076</v>
      </c>
      <c r="I41" s="5">
        <v>1016</v>
      </c>
      <c r="J41" s="5">
        <v>974</v>
      </c>
      <c r="K41" s="5">
        <v>945</v>
      </c>
      <c r="L41" s="5">
        <v>923</v>
      </c>
      <c r="M41" s="5">
        <v>919</v>
      </c>
      <c r="N41" s="5">
        <v>911</v>
      </c>
      <c r="O41" s="5">
        <v>905</v>
      </c>
      <c r="P41" s="5">
        <v>900</v>
      </c>
      <c r="Q41" s="5">
        <v>893</v>
      </c>
      <c r="R41" s="5">
        <v>885</v>
      </c>
      <c r="S41" s="5">
        <v>880</v>
      </c>
      <c r="T41" s="5">
        <v>871</v>
      </c>
      <c r="U41" s="5">
        <v>864</v>
      </c>
      <c r="V41" s="5">
        <v>863</v>
      </c>
      <c r="W41" s="5">
        <v>861</v>
      </c>
      <c r="X41" s="5">
        <v>854</v>
      </c>
    </row>
    <row r="42" spans="1:24" ht="16.5" thickTop="1" thickBot="1" x14ac:dyDescent="0.3">
      <c r="A42" s="4">
        <v>300000</v>
      </c>
      <c r="B42" s="5">
        <v>2563</v>
      </c>
      <c r="C42" s="5">
        <v>1844</v>
      </c>
      <c r="D42" s="5">
        <v>1393</v>
      </c>
      <c r="E42" s="5">
        <v>1327</v>
      </c>
      <c r="F42" s="5">
        <v>1250</v>
      </c>
      <c r="G42" s="5">
        <v>1209</v>
      </c>
      <c r="H42" s="5">
        <v>1137</v>
      </c>
      <c r="I42" s="5">
        <v>1074</v>
      </c>
      <c r="J42" s="5">
        <v>1039</v>
      </c>
      <c r="K42" s="5">
        <v>1011</v>
      </c>
      <c r="L42" s="5">
        <v>996</v>
      </c>
      <c r="M42" s="5">
        <v>988</v>
      </c>
      <c r="N42" s="5">
        <v>981</v>
      </c>
      <c r="O42" s="5">
        <v>975</v>
      </c>
      <c r="P42" s="5">
        <v>971</v>
      </c>
      <c r="Q42" s="5">
        <v>963</v>
      </c>
      <c r="R42" s="5">
        <v>958</v>
      </c>
      <c r="S42" s="5">
        <v>948</v>
      </c>
      <c r="T42" s="5">
        <v>938</v>
      </c>
      <c r="U42" s="5">
        <v>936</v>
      </c>
      <c r="V42" s="5">
        <v>933</v>
      </c>
      <c r="W42" s="5">
        <v>928</v>
      </c>
      <c r="X42" s="5">
        <v>923</v>
      </c>
    </row>
    <row r="43" spans="1:24" ht="16.5" thickTop="1" thickBot="1" x14ac:dyDescent="0.3">
      <c r="A43" s="4">
        <v>350000</v>
      </c>
      <c r="B43" s="5">
        <v>2649</v>
      </c>
      <c r="C43" s="5">
        <v>1904</v>
      </c>
      <c r="D43" s="5">
        <v>1456</v>
      </c>
      <c r="E43" s="5">
        <v>1392</v>
      </c>
      <c r="F43" s="5">
        <v>1312</v>
      </c>
      <c r="G43" s="5">
        <v>1266</v>
      </c>
      <c r="H43" s="5">
        <v>1191</v>
      </c>
      <c r="I43" s="5">
        <v>1126</v>
      </c>
      <c r="J43" s="5">
        <v>1087</v>
      </c>
      <c r="K43" s="5">
        <v>1063</v>
      </c>
      <c r="L43" s="5">
        <v>1046</v>
      </c>
      <c r="M43" s="5">
        <v>1040</v>
      </c>
      <c r="N43" s="5">
        <v>1033</v>
      </c>
      <c r="O43" s="5">
        <v>1028</v>
      </c>
      <c r="P43" s="5">
        <v>1022</v>
      </c>
      <c r="Q43" s="5">
        <v>1015</v>
      </c>
      <c r="R43" s="5">
        <v>1010</v>
      </c>
      <c r="S43" s="5">
        <v>1004</v>
      </c>
      <c r="T43" s="5">
        <v>996</v>
      </c>
      <c r="U43" s="5">
        <v>992</v>
      </c>
      <c r="V43" s="5">
        <v>990</v>
      </c>
      <c r="W43" s="5">
        <v>989</v>
      </c>
      <c r="X43" s="5">
        <v>983</v>
      </c>
    </row>
    <row r="44" spans="1:24" ht="16.5" thickTop="1" thickBot="1" x14ac:dyDescent="0.3">
      <c r="A44" s="4">
        <v>400000</v>
      </c>
      <c r="B44" s="5">
        <v>2736</v>
      </c>
      <c r="C44" s="5">
        <v>1974</v>
      </c>
      <c r="D44" s="5">
        <v>1519</v>
      </c>
      <c r="E44" s="5">
        <v>1454</v>
      </c>
      <c r="F44" s="5">
        <v>1371</v>
      </c>
      <c r="G44" s="5">
        <v>1325</v>
      </c>
      <c r="H44" s="5">
        <v>1253</v>
      </c>
      <c r="I44" s="5">
        <v>1188</v>
      </c>
      <c r="J44" s="5">
        <v>1149</v>
      </c>
      <c r="K44" s="5">
        <v>1125</v>
      </c>
      <c r="L44" s="5">
        <v>1109</v>
      </c>
      <c r="M44" s="5">
        <v>1100</v>
      </c>
      <c r="N44" s="5">
        <v>1093</v>
      </c>
      <c r="O44" s="5">
        <v>1088</v>
      </c>
      <c r="P44" s="5">
        <v>1083</v>
      </c>
      <c r="Q44" s="5">
        <v>1076</v>
      </c>
      <c r="R44" s="5">
        <v>1068</v>
      </c>
      <c r="S44" s="5">
        <v>1063</v>
      </c>
      <c r="T44" s="5">
        <v>1054</v>
      </c>
      <c r="U44" s="5">
        <v>1048</v>
      </c>
      <c r="V44" s="5">
        <v>1046</v>
      </c>
      <c r="W44" s="5">
        <v>1043</v>
      </c>
      <c r="X44" s="5">
        <v>1037</v>
      </c>
    </row>
    <row r="45" spans="1:24" ht="16.5" thickTop="1" thickBot="1" x14ac:dyDescent="0.3">
      <c r="A45" s="4">
        <v>450000</v>
      </c>
      <c r="B45" s="5">
        <v>2810</v>
      </c>
      <c r="C45" s="5">
        <v>2063</v>
      </c>
      <c r="D45" s="5">
        <v>1591</v>
      </c>
      <c r="E45" s="5">
        <v>1521</v>
      </c>
      <c r="F45" s="5">
        <v>1437</v>
      </c>
      <c r="G45" s="5">
        <v>1398</v>
      </c>
      <c r="H45" s="5">
        <v>1323</v>
      </c>
      <c r="I45" s="5">
        <v>1262</v>
      </c>
      <c r="J45" s="5">
        <v>1221</v>
      </c>
      <c r="K45" s="5">
        <v>1198</v>
      </c>
      <c r="L45" s="5">
        <v>1182</v>
      </c>
      <c r="M45" s="5">
        <v>1174</v>
      </c>
      <c r="N45" s="5">
        <v>1164</v>
      </c>
      <c r="O45" s="5">
        <v>1158</v>
      </c>
      <c r="P45" s="5">
        <v>1153</v>
      </c>
      <c r="Q45" s="5">
        <v>1144</v>
      </c>
      <c r="R45" s="5">
        <v>1133</v>
      </c>
      <c r="S45" s="5">
        <v>1129</v>
      </c>
      <c r="T45" s="5">
        <v>1119</v>
      </c>
      <c r="U45" s="5">
        <v>1115</v>
      </c>
      <c r="V45" s="5">
        <v>1112</v>
      </c>
      <c r="W45" s="5">
        <v>1110</v>
      </c>
      <c r="X45" s="5">
        <v>1105</v>
      </c>
    </row>
    <row r="46" spans="1:24" ht="16.5" thickTop="1" thickBot="1" x14ac:dyDescent="0.3">
      <c r="A46" s="4">
        <v>500000</v>
      </c>
      <c r="B46" s="5">
        <v>2890</v>
      </c>
      <c r="C46" s="5">
        <v>2155</v>
      </c>
      <c r="D46" s="5">
        <v>1678</v>
      </c>
      <c r="E46" s="5">
        <v>1607</v>
      </c>
      <c r="F46" s="5">
        <v>1525</v>
      </c>
      <c r="G46" s="5">
        <v>1481</v>
      </c>
      <c r="H46" s="5">
        <v>1406</v>
      </c>
      <c r="I46" s="5">
        <v>1337</v>
      </c>
      <c r="J46" s="5">
        <v>1294</v>
      </c>
      <c r="K46" s="5">
        <v>1268</v>
      </c>
      <c r="L46" s="5">
        <v>1253</v>
      </c>
      <c r="M46" s="5">
        <v>1244</v>
      </c>
      <c r="N46" s="5">
        <v>1234</v>
      </c>
      <c r="O46" s="5">
        <v>1222</v>
      </c>
      <c r="P46" s="5">
        <v>1220</v>
      </c>
      <c r="Q46" s="5">
        <v>1208</v>
      </c>
      <c r="R46" s="5">
        <v>1198</v>
      </c>
      <c r="S46" s="5">
        <v>1195</v>
      </c>
      <c r="T46" s="5">
        <v>1187</v>
      </c>
      <c r="U46" s="5">
        <v>1184</v>
      </c>
      <c r="V46" s="5">
        <v>1182</v>
      </c>
      <c r="W46" s="5">
        <v>1181</v>
      </c>
      <c r="X46" s="5">
        <v>1173</v>
      </c>
    </row>
    <row r="47" spans="1:24" ht="16.5" thickTop="1" thickBot="1" x14ac:dyDescent="0.3">
      <c r="A47" s="4">
        <v>550000</v>
      </c>
      <c r="B47" s="5">
        <v>2966</v>
      </c>
      <c r="C47" s="5">
        <v>2228</v>
      </c>
      <c r="D47" s="5">
        <v>1775</v>
      </c>
      <c r="E47" s="5">
        <v>1703</v>
      </c>
      <c r="F47" s="5">
        <v>1626</v>
      </c>
      <c r="G47" s="5">
        <v>1581</v>
      </c>
      <c r="H47" s="5">
        <v>1505</v>
      </c>
      <c r="I47" s="5">
        <v>1439</v>
      </c>
      <c r="J47" s="5">
        <v>1402</v>
      </c>
      <c r="K47" s="5">
        <v>1365</v>
      </c>
      <c r="L47" s="5">
        <v>1348</v>
      </c>
      <c r="M47" s="5">
        <v>1338</v>
      </c>
      <c r="N47" s="5">
        <v>1327</v>
      </c>
      <c r="O47" s="5">
        <v>1316</v>
      </c>
      <c r="P47" s="5">
        <v>1309</v>
      </c>
      <c r="Q47" s="5">
        <v>1301</v>
      </c>
      <c r="R47" s="5">
        <v>1293</v>
      </c>
      <c r="S47" s="5">
        <v>1287</v>
      </c>
      <c r="T47" s="5">
        <v>1278</v>
      </c>
      <c r="U47" s="5">
        <v>1272</v>
      </c>
      <c r="V47" s="5">
        <v>1267</v>
      </c>
      <c r="W47" s="5">
        <v>1264</v>
      </c>
      <c r="X47" s="5">
        <v>1257</v>
      </c>
    </row>
    <row r="48" spans="1:24" ht="16.5" thickTop="1" thickBot="1" x14ac:dyDescent="0.3">
      <c r="A48" s="4">
        <v>600000</v>
      </c>
      <c r="B48" s="5">
        <v>3094</v>
      </c>
      <c r="C48" s="5">
        <v>2319</v>
      </c>
      <c r="D48" s="5">
        <v>1851</v>
      </c>
      <c r="E48" s="5">
        <v>1786</v>
      </c>
      <c r="F48" s="5">
        <v>1701</v>
      </c>
      <c r="G48" s="5">
        <v>1656</v>
      </c>
      <c r="H48" s="5">
        <v>1584</v>
      </c>
      <c r="I48" s="5">
        <v>1522</v>
      </c>
      <c r="J48" s="5">
        <v>1482</v>
      </c>
      <c r="K48" s="5">
        <v>1455</v>
      </c>
      <c r="L48" s="5">
        <v>1438</v>
      </c>
      <c r="M48" s="5">
        <v>1434</v>
      </c>
      <c r="N48" s="5">
        <v>1421</v>
      </c>
      <c r="O48" s="5">
        <v>1409</v>
      </c>
      <c r="P48" s="5">
        <v>1403</v>
      </c>
      <c r="Q48" s="5">
        <v>1396</v>
      </c>
      <c r="R48" s="5">
        <v>1391</v>
      </c>
      <c r="S48" s="5">
        <v>1386</v>
      </c>
      <c r="T48" s="5">
        <v>1376</v>
      </c>
      <c r="U48" s="5">
        <v>1371</v>
      </c>
      <c r="V48" s="5">
        <v>1368</v>
      </c>
      <c r="W48" s="5">
        <v>1366</v>
      </c>
      <c r="X48" s="5">
        <v>1358</v>
      </c>
    </row>
    <row r="49" spans="1:24" ht="16.5" thickTop="1" thickBot="1" x14ac:dyDescent="0.3">
      <c r="A49" s="4">
        <v>650000</v>
      </c>
      <c r="B49" s="5">
        <v>3324</v>
      </c>
      <c r="C49" s="5">
        <v>2408</v>
      </c>
      <c r="D49" s="5">
        <v>1950</v>
      </c>
      <c r="E49" s="5">
        <v>1883</v>
      </c>
      <c r="F49" s="5">
        <v>1801</v>
      </c>
      <c r="G49" s="5">
        <v>1758</v>
      </c>
      <c r="H49" s="5">
        <v>1681</v>
      </c>
      <c r="I49" s="5">
        <v>1619</v>
      </c>
      <c r="J49" s="5">
        <v>1579</v>
      </c>
      <c r="K49" s="5">
        <v>1551</v>
      </c>
      <c r="L49" s="5">
        <v>1531</v>
      </c>
      <c r="M49" s="5">
        <v>1519</v>
      </c>
      <c r="N49" s="5">
        <v>1505</v>
      </c>
      <c r="O49" s="5">
        <v>1500</v>
      </c>
      <c r="P49" s="5">
        <v>1498</v>
      </c>
      <c r="Q49" s="5">
        <v>1487</v>
      </c>
      <c r="R49" s="5">
        <v>1479</v>
      </c>
      <c r="S49" s="5">
        <v>1471</v>
      </c>
      <c r="T49" s="5">
        <v>1462</v>
      </c>
      <c r="U49" s="5">
        <v>1456</v>
      </c>
      <c r="V49" s="5">
        <v>1455</v>
      </c>
      <c r="W49" s="5">
        <v>1452</v>
      </c>
      <c r="X49" s="5">
        <v>1447</v>
      </c>
    </row>
    <row r="50" spans="1:24" ht="16.5" thickTop="1" thickBot="1" x14ac:dyDescent="0.3">
      <c r="A50" s="4">
        <v>700000</v>
      </c>
      <c r="B50" s="5">
        <v>3500</v>
      </c>
      <c r="C50" s="5">
        <v>2534</v>
      </c>
      <c r="D50" s="5">
        <v>2039</v>
      </c>
      <c r="E50" s="5">
        <v>1971</v>
      </c>
      <c r="F50" s="5">
        <v>1892</v>
      </c>
      <c r="G50" s="5">
        <v>1849</v>
      </c>
      <c r="H50" s="5">
        <v>1766</v>
      </c>
      <c r="I50" s="5">
        <v>1700</v>
      </c>
      <c r="J50" s="5">
        <v>1664</v>
      </c>
      <c r="K50" s="5">
        <v>1639</v>
      </c>
      <c r="L50" s="5">
        <v>1622</v>
      </c>
      <c r="M50" s="5">
        <v>1610</v>
      </c>
      <c r="N50" s="5">
        <v>1603</v>
      </c>
      <c r="O50" s="5">
        <v>1592</v>
      </c>
      <c r="P50" s="5">
        <v>1591</v>
      </c>
      <c r="Q50" s="5">
        <v>1583</v>
      </c>
      <c r="R50" s="5">
        <v>1570</v>
      </c>
      <c r="S50" s="5">
        <v>1568</v>
      </c>
      <c r="T50" s="5">
        <v>1557</v>
      </c>
      <c r="U50" s="5">
        <v>1554</v>
      </c>
      <c r="V50" s="5">
        <v>1550</v>
      </c>
      <c r="W50" s="5">
        <v>1546</v>
      </c>
      <c r="X50" s="5">
        <v>1540</v>
      </c>
    </row>
    <row r="51" spans="1:24" ht="16.5" thickTop="1" thickBot="1" x14ac:dyDescent="0.3">
      <c r="A51" s="4">
        <v>750000</v>
      </c>
      <c r="B51" s="5">
        <v>3785</v>
      </c>
      <c r="C51" s="5">
        <v>2762</v>
      </c>
      <c r="D51" s="5">
        <v>2161</v>
      </c>
      <c r="E51" s="5">
        <v>2089</v>
      </c>
      <c r="F51" s="5">
        <v>2010</v>
      </c>
      <c r="G51" s="5">
        <v>1963</v>
      </c>
      <c r="H51" s="5">
        <v>1882</v>
      </c>
      <c r="I51" s="5">
        <v>1817</v>
      </c>
      <c r="J51" s="5">
        <v>1763</v>
      </c>
      <c r="K51" s="5">
        <v>1728</v>
      </c>
      <c r="L51" s="5">
        <v>1709</v>
      </c>
      <c r="M51" s="5">
        <v>1702</v>
      </c>
      <c r="N51" s="5">
        <v>1692</v>
      </c>
      <c r="O51" s="5">
        <v>1686</v>
      </c>
      <c r="P51" s="5">
        <v>1679</v>
      </c>
      <c r="Q51" s="5">
        <v>1670</v>
      </c>
      <c r="R51" s="5">
        <v>1666</v>
      </c>
      <c r="S51" s="5">
        <v>1659</v>
      </c>
      <c r="T51" s="5">
        <v>1651</v>
      </c>
      <c r="U51" s="5">
        <v>1646</v>
      </c>
      <c r="V51" s="5">
        <v>1637</v>
      </c>
      <c r="W51" s="5">
        <v>1634</v>
      </c>
      <c r="X51" s="5">
        <v>1628</v>
      </c>
    </row>
    <row r="52" spans="1:24" ht="16.5" thickTop="1" thickBot="1" x14ac:dyDescent="0.3">
      <c r="A52" s="4">
        <v>800000</v>
      </c>
      <c r="B52" s="5">
        <v>4140</v>
      </c>
      <c r="C52" s="5">
        <v>2959</v>
      </c>
      <c r="D52" s="5">
        <v>2404</v>
      </c>
      <c r="E52" s="5">
        <v>2279</v>
      </c>
      <c r="F52" s="5">
        <v>2179</v>
      </c>
      <c r="G52" s="5">
        <v>2118</v>
      </c>
      <c r="H52" s="5">
        <v>2032</v>
      </c>
      <c r="I52" s="5">
        <v>1966</v>
      </c>
      <c r="J52" s="5">
        <v>1918</v>
      </c>
      <c r="K52" s="5">
        <v>1889</v>
      </c>
      <c r="L52" s="5">
        <v>1867</v>
      </c>
      <c r="M52" s="5">
        <v>1847</v>
      </c>
      <c r="N52" s="5">
        <v>1827</v>
      </c>
      <c r="O52" s="5">
        <v>1820</v>
      </c>
      <c r="P52" s="5">
        <v>1811</v>
      </c>
      <c r="Q52" s="5">
        <v>1799</v>
      </c>
      <c r="R52" s="5">
        <v>1794</v>
      </c>
      <c r="S52" s="5">
        <v>1788</v>
      </c>
      <c r="T52" s="5">
        <v>1780</v>
      </c>
      <c r="U52" s="5">
        <v>1771</v>
      </c>
      <c r="V52" s="5">
        <v>1769</v>
      </c>
      <c r="W52" s="5">
        <v>1759</v>
      </c>
      <c r="X52" s="5">
        <v>1752</v>
      </c>
    </row>
    <row r="53" spans="1:24" x14ac:dyDescent="0.25">
      <c r="A53" s="4">
        <v>850000</v>
      </c>
      <c r="B53" s="5">
        <v>4438</v>
      </c>
      <c r="C53" s="5">
        <v>3254</v>
      </c>
      <c r="D53" s="5">
        <v>2611</v>
      </c>
      <c r="E53" s="5">
        <v>2543</v>
      </c>
      <c r="F53" s="5">
        <v>2437</v>
      </c>
      <c r="G53" s="5">
        <v>2373</v>
      </c>
      <c r="H53" s="5">
        <v>2295</v>
      </c>
      <c r="I53" s="5">
        <v>2196</v>
      </c>
      <c r="J53" s="5">
        <v>2152</v>
      </c>
      <c r="K53" s="5">
        <v>2131</v>
      </c>
      <c r="L53" s="5">
        <v>2106</v>
      </c>
      <c r="M53" s="5">
        <v>2095</v>
      </c>
      <c r="N53" s="5">
        <v>2076</v>
      </c>
      <c r="O53" s="5">
        <v>2022</v>
      </c>
      <c r="P53" s="5">
        <v>2015</v>
      </c>
      <c r="Q53" s="5">
        <v>1979</v>
      </c>
      <c r="R53" s="5">
        <v>1972</v>
      </c>
      <c r="S53" s="5">
        <v>1966</v>
      </c>
      <c r="T53" s="5">
        <v>1956</v>
      </c>
      <c r="U53" s="5">
        <v>1935</v>
      </c>
      <c r="V53" s="5">
        <v>1930</v>
      </c>
      <c r="W53" s="5">
        <v>1918</v>
      </c>
      <c r="X53" s="5">
        <v>1913</v>
      </c>
    </row>
    <row r="54" spans="1:24" ht="16.5" thickTop="1" thickBot="1" x14ac:dyDescent="0.3">
      <c r="A54" s="4">
        <v>900000</v>
      </c>
      <c r="B54" s="5">
        <v>4699</v>
      </c>
      <c r="C54" s="5">
        <v>3627</v>
      </c>
      <c r="D54" s="5">
        <v>2902</v>
      </c>
      <c r="E54" s="5">
        <v>2819</v>
      </c>
      <c r="F54" s="5">
        <v>2678</v>
      </c>
      <c r="G54" s="5">
        <v>2575</v>
      </c>
      <c r="H54" s="5">
        <v>2489</v>
      </c>
      <c r="I54" s="5">
        <v>2423</v>
      </c>
      <c r="J54" s="5">
        <v>2374</v>
      </c>
      <c r="K54" s="5">
        <v>2341</v>
      </c>
      <c r="L54" s="5">
        <v>2305</v>
      </c>
      <c r="M54" s="5">
        <v>2298</v>
      </c>
      <c r="N54" s="5">
        <v>2279</v>
      </c>
      <c r="O54" s="5">
        <v>2270</v>
      </c>
      <c r="P54" s="5">
        <v>2265</v>
      </c>
      <c r="Q54" s="5">
        <v>2234</v>
      </c>
      <c r="R54" s="5">
        <v>2225</v>
      </c>
      <c r="S54" s="5">
        <v>2218</v>
      </c>
      <c r="T54" s="5">
        <v>2206</v>
      </c>
      <c r="U54" s="5">
        <v>2189</v>
      </c>
      <c r="V54" s="5">
        <v>2180</v>
      </c>
      <c r="W54" s="5">
        <v>2173</v>
      </c>
      <c r="X54" s="5">
        <v>2168</v>
      </c>
    </row>
    <row r="55" spans="1:24" ht="16.5" thickTop="1" thickBot="1" x14ac:dyDescent="0.3">
      <c r="A55" s="4">
        <v>950000</v>
      </c>
      <c r="B55" s="5">
        <v>4988</v>
      </c>
      <c r="C55" s="5">
        <v>3946</v>
      </c>
      <c r="D55" s="5">
        <v>3295</v>
      </c>
      <c r="E55" s="5">
        <v>3194</v>
      </c>
      <c r="F55" s="5">
        <v>3098</v>
      </c>
      <c r="G55" s="5">
        <v>3048</v>
      </c>
      <c r="H55" s="5">
        <v>2940</v>
      </c>
      <c r="I55" s="5">
        <v>2836</v>
      </c>
      <c r="J55" s="5">
        <v>2753</v>
      </c>
      <c r="K55" s="5">
        <v>2685</v>
      </c>
      <c r="L55" s="5">
        <v>2623</v>
      </c>
      <c r="M55" s="5">
        <v>2602</v>
      </c>
      <c r="N55" s="5">
        <v>2592</v>
      </c>
      <c r="O55" s="5">
        <v>2583</v>
      </c>
      <c r="P55" s="5">
        <v>2576</v>
      </c>
      <c r="Q55" s="5">
        <v>2546</v>
      </c>
      <c r="R55" s="5">
        <v>2483</v>
      </c>
      <c r="S55" s="5">
        <v>2475</v>
      </c>
      <c r="T55" s="5">
        <v>2407</v>
      </c>
      <c r="U55" s="5">
        <v>2403</v>
      </c>
      <c r="V55" s="5">
        <v>2390</v>
      </c>
      <c r="W55" s="5">
        <v>2385</v>
      </c>
      <c r="X55" s="5">
        <v>2379</v>
      </c>
    </row>
    <row r="56" spans="1:24" ht="16.5" thickTop="1" thickBot="1" x14ac:dyDescent="0.3">
      <c r="A56" s="4">
        <v>1000000</v>
      </c>
      <c r="B56" s="5">
        <v>5293</v>
      </c>
      <c r="C56" s="5">
        <v>4233</v>
      </c>
      <c r="D56" s="5">
        <v>3620</v>
      </c>
      <c r="E56" s="5">
        <v>3536</v>
      </c>
      <c r="F56" s="5">
        <v>3434</v>
      </c>
      <c r="G56" s="5">
        <v>3343</v>
      </c>
      <c r="H56" s="5">
        <v>3262</v>
      </c>
      <c r="I56" s="5">
        <v>3175</v>
      </c>
      <c r="J56" s="5">
        <v>3080</v>
      </c>
      <c r="K56" s="5">
        <v>3035</v>
      </c>
      <c r="L56" s="5">
        <v>3016</v>
      </c>
      <c r="M56" s="5">
        <v>2998</v>
      </c>
      <c r="N56" s="5">
        <v>2986</v>
      </c>
      <c r="O56" s="5">
        <v>2956</v>
      </c>
      <c r="P56" s="5">
        <v>2947</v>
      </c>
      <c r="Q56" s="5">
        <v>2929</v>
      </c>
      <c r="R56" s="5">
        <v>2912</v>
      </c>
      <c r="S56" s="5">
        <v>2905</v>
      </c>
      <c r="T56" s="5">
        <v>2891</v>
      </c>
      <c r="U56" s="5">
        <v>2885</v>
      </c>
      <c r="V56" s="5">
        <v>2874</v>
      </c>
      <c r="W56" s="5">
        <v>2854</v>
      </c>
      <c r="X56" s="5">
        <v>2838</v>
      </c>
    </row>
    <row r="57" spans="1:24" ht="16.5" thickTop="1" thickBot="1" x14ac:dyDescent="0.3">
      <c r="A57" s="4">
        <v>1050000</v>
      </c>
      <c r="B57" s="5">
        <v>5670</v>
      </c>
      <c r="C57" s="5">
        <v>4534</v>
      </c>
      <c r="D57" s="5">
        <v>3917</v>
      </c>
      <c r="E57" s="5">
        <v>3819</v>
      </c>
      <c r="F57" s="5">
        <v>3729</v>
      </c>
      <c r="G57" s="5">
        <v>3665</v>
      </c>
      <c r="H57" s="5">
        <v>3584</v>
      </c>
      <c r="I57" s="5">
        <v>3515</v>
      </c>
      <c r="J57" s="5">
        <v>3441</v>
      </c>
      <c r="K57" s="5">
        <v>3378</v>
      </c>
      <c r="L57" s="5">
        <v>3355</v>
      </c>
      <c r="M57" s="5">
        <v>3332</v>
      </c>
      <c r="N57" s="5">
        <v>3321</v>
      </c>
      <c r="O57" s="5">
        <v>3308</v>
      </c>
      <c r="P57" s="5">
        <v>3297</v>
      </c>
      <c r="Q57" s="5">
        <v>3279</v>
      </c>
      <c r="R57" s="5">
        <v>3260</v>
      </c>
      <c r="S57" s="5">
        <v>3253</v>
      </c>
      <c r="T57" s="5">
        <v>3239</v>
      </c>
      <c r="U57" s="5">
        <v>3230</v>
      </c>
      <c r="V57" s="5">
        <v>3189</v>
      </c>
      <c r="W57" s="5">
        <v>3179</v>
      </c>
      <c r="X57" s="5">
        <v>3166</v>
      </c>
    </row>
    <row r="58" spans="1:24" ht="16.5" thickTop="1" thickBot="1" x14ac:dyDescent="0.3">
      <c r="A58" s="4">
        <v>1100000</v>
      </c>
      <c r="B58" s="5">
        <v>5937</v>
      </c>
      <c r="C58" s="5">
        <v>4883</v>
      </c>
      <c r="D58" s="5">
        <v>4223</v>
      </c>
      <c r="E58" s="5">
        <v>4155</v>
      </c>
      <c r="F58" s="5">
        <v>4065</v>
      </c>
      <c r="G58" s="5">
        <v>4000</v>
      </c>
      <c r="H58" s="5">
        <v>3894</v>
      </c>
      <c r="I58" s="5">
        <v>3829</v>
      </c>
      <c r="J58" s="5">
        <v>3761</v>
      </c>
      <c r="K58" s="5">
        <v>3724</v>
      </c>
      <c r="L58" s="5">
        <v>3678</v>
      </c>
      <c r="M58" s="5">
        <v>3647</v>
      </c>
      <c r="N58" s="5">
        <v>3635</v>
      </c>
      <c r="O58" s="5">
        <v>3616</v>
      </c>
      <c r="P58" s="5">
        <v>3605</v>
      </c>
      <c r="Q58" s="5">
        <v>3588</v>
      </c>
      <c r="R58" s="5">
        <v>3577</v>
      </c>
      <c r="S58" s="5">
        <v>3569</v>
      </c>
      <c r="T58" s="5">
        <v>3553</v>
      </c>
      <c r="U58" s="5">
        <v>3544</v>
      </c>
      <c r="V58" s="5">
        <v>3527</v>
      </c>
      <c r="W58" s="5">
        <v>3520</v>
      </c>
      <c r="X58" s="5">
        <v>3511</v>
      </c>
    </row>
    <row r="59" spans="1:24" ht="16.5" thickTop="1" thickBot="1" x14ac:dyDescent="0.3">
      <c r="A59" s="4">
        <v>1150000</v>
      </c>
      <c r="B59" s="5">
        <v>6444</v>
      </c>
      <c r="C59" s="5">
        <v>5234</v>
      </c>
      <c r="D59" s="5">
        <v>4572</v>
      </c>
      <c r="E59" s="5">
        <v>4475</v>
      </c>
      <c r="F59" s="5">
        <v>4332</v>
      </c>
      <c r="G59" s="5">
        <v>4279</v>
      </c>
      <c r="H59" s="5">
        <v>4192</v>
      </c>
      <c r="I59" s="5">
        <v>4113</v>
      </c>
      <c r="J59" s="5">
        <v>4061</v>
      </c>
      <c r="K59" s="5">
        <v>4024</v>
      </c>
      <c r="L59" s="5">
        <v>4001</v>
      </c>
      <c r="M59" s="5">
        <v>3981</v>
      </c>
      <c r="N59" s="5">
        <v>3948</v>
      </c>
      <c r="O59" s="5">
        <v>3938</v>
      </c>
      <c r="P59" s="5">
        <v>3930</v>
      </c>
      <c r="Q59" s="5">
        <v>3923</v>
      </c>
      <c r="R59" s="5">
        <v>3905</v>
      </c>
      <c r="S59" s="5">
        <v>3897</v>
      </c>
      <c r="T59" s="5">
        <v>3879</v>
      </c>
      <c r="U59" s="5">
        <v>3866</v>
      </c>
      <c r="V59" s="5">
        <v>3857</v>
      </c>
      <c r="W59" s="5">
        <v>3842</v>
      </c>
      <c r="X59" s="5">
        <v>3822</v>
      </c>
    </row>
    <row r="60" spans="1:24" ht="16.5" thickTop="1" thickBot="1" x14ac:dyDescent="0.3">
      <c r="A60" s="4">
        <v>1200000</v>
      </c>
      <c r="B60" s="5">
        <v>6928</v>
      </c>
      <c r="C60" s="5">
        <v>5569</v>
      </c>
      <c r="D60" s="5">
        <v>4960</v>
      </c>
      <c r="E60" s="5">
        <v>4853</v>
      </c>
      <c r="F60" s="5">
        <v>4739</v>
      </c>
      <c r="G60" s="5">
        <v>4659</v>
      </c>
      <c r="H60" s="5">
        <v>4568</v>
      </c>
      <c r="I60" s="5">
        <v>4499</v>
      </c>
      <c r="J60" s="5">
        <v>4425</v>
      </c>
      <c r="K60" s="5">
        <v>4383</v>
      </c>
      <c r="L60" s="5">
        <v>4344</v>
      </c>
      <c r="M60" s="5">
        <v>4319</v>
      </c>
      <c r="N60" s="5">
        <v>4300</v>
      </c>
      <c r="O60" s="5">
        <v>4287</v>
      </c>
      <c r="P60" s="5">
        <v>4267</v>
      </c>
      <c r="Q60" s="5">
        <v>4232</v>
      </c>
      <c r="R60" s="5">
        <v>4213</v>
      </c>
      <c r="S60" s="5">
        <v>4174</v>
      </c>
      <c r="T60" s="5">
        <v>4160</v>
      </c>
      <c r="U60" s="5">
        <v>4154</v>
      </c>
      <c r="V60" s="5">
        <v>4151</v>
      </c>
      <c r="W60" s="5">
        <v>4147</v>
      </c>
      <c r="X60" s="5">
        <v>4135</v>
      </c>
    </row>
    <row r="61" spans="1:24" ht="15.75" thickTop="1" x14ac:dyDescent="0.25"/>
    <row r="62" spans="1:24" x14ac:dyDescent="0.25">
      <c r="A62" s="1" t="s">
        <v>10</v>
      </c>
    </row>
    <row r="63" spans="1:24" ht="15.75" thickBot="1" x14ac:dyDescent="0.3">
      <c r="A63" s="2">
        <f>B6</f>
        <v>0</v>
      </c>
      <c r="B63" s="3">
        <v>1E-3</v>
      </c>
      <c r="C63" s="3">
        <v>2E-3</v>
      </c>
      <c r="D63" s="3">
        <v>2.5000000000000001E-3</v>
      </c>
      <c r="E63" s="3">
        <v>3.0000000000000001E-3</v>
      </c>
      <c r="F63" s="3">
        <v>3.5000000000000001E-3</v>
      </c>
      <c r="G63" s="3">
        <v>4.0000000000000001E-3</v>
      </c>
      <c r="H63" s="3">
        <v>4.4999999999999997E-3</v>
      </c>
      <c r="I63" s="3">
        <v>5.0000000000000001E-3</v>
      </c>
      <c r="J63" s="3">
        <v>5.4999999999999997E-3</v>
      </c>
      <c r="K63" s="3">
        <v>6.0000000000000001E-3</v>
      </c>
      <c r="L63" s="3">
        <v>6.4999999999999997E-3</v>
      </c>
      <c r="M63" s="3">
        <v>7.0000000000000001E-3</v>
      </c>
    </row>
    <row r="64" spans="1:24" ht="16.5" thickTop="1" thickBot="1" x14ac:dyDescent="0.3">
      <c r="A64" s="4">
        <v>0</v>
      </c>
      <c r="B64" s="5">
        <v>197</v>
      </c>
      <c r="C64" s="5">
        <v>25</v>
      </c>
      <c r="D64" s="5">
        <v>14</v>
      </c>
      <c r="E64" s="5">
        <v>9</v>
      </c>
      <c r="F64" s="5">
        <v>5</v>
      </c>
      <c r="G64" s="5">
        <v>4</v>
      </c>
      <c r="H64" s="5">
        <v>4</v>
      </c>
      <c r="I64" s="5">
        <v>3</v>
      </c>
      <c r="J64" s="5">
        <v>2</v>
      </c>
      <c r="K64" s="5">
        <v>2</v>
      </c>
      <c r="L64" s="5">
        <v>2</v>
      </c>
      <c r="M64" s="5">
        <v>2</v>
      </c>
    </row>
    <row r="65" spans="1:24" ht="15.75" thickTop="1" x14ac:dyDescent="0.25"/>
    <row r="66" spans="1:24" ht="17.25" x14ac:dyDescent="0.3">
      <c r="A66" s="8" t="s">
        <v>12</v>
      </c>
    </row>
    <row r="67" spans="1:24" x14ac:dyDescent="0.25">
      <c r="A67" s="11"/>
      <c r="B67" s="12"/>
    </row>
    <row r="68" spans="1:24" x14ac:dyDescent="0.25">
      <c r="A68" s="11" t="s">
        <v>13</v>
      </c>
      <c r="B68" s="12">
        <v>85911</v>
      </c>
    </row>
    <row r="69" spans="1:24" x14ac:dyDescent="0.25">
      <c r="A69" s="1" t="s">
        <v>8</v>
      </c>
    </row>
    <row r="70" spans="1:24" ht="15.75" thickBot="1" x14ac:dyDescent="0.3">
      <c r="A70" s="2">
        <f>B40</f>
        <v>2196</v>
      </c>
      <c r="B70" s="3">
        <v>1E-3</v>
      </c>
      <c r="C70" s="3">
        <v>1.5E-3</v>
      </c>
      <c r="D70" s="3">
        <v>2E-3</v>
      </c>
      <c r="E70" s="3">
        <v>2.0999999999999999E-3</v>
      </c>
      <c r="F70" s="3">
        <v>2.2000000000000001E-3</v>
      </c>
      <c r="G70" s="3">
        <v>2.3E-3</v>
      </c>
      <c r="H70" s="3">
        <v>2.3999999999999998E-3</v>
      </c>
      <c r="I70" s="3">
        <v>2.5000000000000001E-3</v>
      </c>
      <c r="J70" s="3">
        <v>2.5999999999999999E-3</v>
      </c>
      <c r="K70" s="3">
        <v>2.7000000000000001E-3</v>
      </c>
      <c r="L70" s="3">
        <v>2.8E-3</v>
      </c>
      <c r="M70" s="3">
        <v>2.8999999999999998E-3</v>
      </c>
      <c r="N70" s="3">
        <v>3.0000000000000001E-3</v>
      </c>
      <c r="O70" s="3">
        <v>3.0999999999999999E-3</v>
      </c>
      <c r="P70" s="3">
        <v>3.2000000000000002E-3</v>
      </c>
      <c r="Q70" s="3">
        <v>3.3E-3</v>
      </c>
      <c r="R70" s="3">
        <v>3.3999999999999998E-3</v>
      </c>
      <c r="S70" s="3">
        <v>3.5000000000000001E-3</v>
      </c>
      <c r="T70" s="3">
        <v>3.5999999999999999E-3</v>
      </c>
      <c r="U70" s="3">
        <v>3.7000000000000002E-3</v>
      </c>
      <c r="V70" s="3">
        <v>3.8E-3</v>
      </c>
      <c r="W70" s="3">
        <v>3.8999999999999998E-3</v>
      </c>
      <c r="X70" s="3">
        <v>4.0000000000000001E-3</v>
      </c>
    </row>
    <row r="71" spans="1:24" ht="16.5" thickTop="1" thickBot="1" x14ac:dyDescent="0.3">
      <c r="A71" s="4">
        <v>0</v>
      </c>
      <c r="B71" s="13">
        <f>B40/$B$68</f>
        <v>2.5561336732199604E-2</v>
      </c>
      <c r="C71" s="13">
        <f t="shared" ref="C71:X71" si="0">C40/$B$68</f>
        <v>1.7343529932139074E-2</v>
      </c>
      <c r="D71" s="13">
        <f t="shared" si="0"/>
        <v>1.2233590576294072E-2</v>
      </c>
      <c r="E71" s="13">
        <f t="shared" si="0"/>
        <v>1.1535193397818673E-2</v>
      </c>
      <c r="F71" s="13">
        <f t="shared" si="0"/>
        <v>1.0662196924724424E-2</v>
      </c>
      <c r="G71" s="13">
        <f t="shared" si="0"/>
        <v>1.0196598805740824E-2</v>
      </c>
      <c r="H71" s="13">
        <f t="shared" si="0"/>
        <v>9.3818020975195253E-3</v>
      </c>
      <c r="I71" s="13">
        <f t="shared" si="0"/>
        <v>8.6834049190441277E-3</v>
      </c>
      <c r="J71" s="13">
        <f t="shared" si="0"/>
        <v>8.2876465179080681E-3</v>
      </c>
      <c r="K71" s="13">
        <f t="shared" si="0"/>
        <v>8.0199275994924987E-3</v>
      </c>
      <c r="L71" s="13">
        <f t="shared" si="0"/>
        <v>7.8336883518990586E-3</v>
      </c>
      <c r="M71" s="13">
        <f t="shared" si="0"/>
        <v>7.7987684929752884E-3</v>
      </c>
      <c r="N71" s="13">
        <f t="shared" si="0"/>
        <v>7.7522086810769284E-3</v>
      </c>
      <c r="O71" s="13">
        <f t="shared" si="0"/>
        <v>7.7172888221531582E-3</v>
      </c>
      <c r="P71" s="13">
        <f t="shared" si="0"/>
        <v>7.7172888221531582E-3</v>
      </c>
      <c r="Q71" s="13">
        <f t="shared" si="0"/>
        <v>7.6474491043056186E-3</v>
      </c>
      <c r="R71" s="13">
        <f t="shared" si="0"/>
        <v>7.6125292453818483E-3</v>
      </c>
      <c r="S71" s="13">
        <f t="shared" si="0"/>
        <v>7.5892493394326688E-3</v>
      </c>
      <c r="T71" s="13">
        <f t="shared" si="0"/>
        <v>7.5077696686105385E-3</v>
      </c>
      <c r="U71" s="13">
        <f t="shared" si="0"/>
        <v>7.484489762661359E-3</v>
      </c>
      <c r="V71" s="13">
        <f t="shared" si="0"/>
        <v>7.4495699037375887E-3</v>
      </c>
      <c r="W71" s="13">
        <f t="shared" si="0"/>
        <v>7.437929950762999E-3</v>
      </c>
      <c r="X71" s="13">
        <f t="shared" si="0"/>
        <v>7.3913701388646389E-3</v>
      </c>
    </row>
    <row r="72" spans="1:24" ht="16.5" thickTop="1" thickBot="1" x14ac:dyDescent="0.3">
      <c r="A72" s="4">
        <v>250000</v>
      </c>
      <c r="B72" s="13">
        <f t="shared" ref="B72:X72" si="1">B41/$B$68</f>
        <v>2.9088242483500365E-2</v>
      </c>
      <c r="C72" s="13">
        <f t="shared" si="1"/>
        <v>2.0730756247744758E-2</v>
      </c>
      <c r="D72" s="13">
        <f t="shared" si="1"/>
        <v>1.5632456844874347E-2</v>
      </c>
      <c r="E72" s="13">
        <f t="shared" si="1"/>
        <v>1.4840940042602228E-2</v>
      </c>
      <c r="F72" s="13">
        <f t="shared" si="1"/>
        <v>1.3898103851660439E-2</v>
      </c>
      <c r="G72" s="13">
        <f t="shared" si="1"/>
        <v>1.3409225826727661E-2</v>
      </c>
      <c r="H72" s="13">
        <f t="shared" si="1"/>
        <v>1.2524589400658821E-2</v>
      </c>
      <c r="I72" s="13">
        <f t="shared" si="1"/>
        <v>1.1826192222183422E-2</v>
      </c>
      <c r="J72" s="13">
        <f t="shared" si="1"/>
        <v>1.1337314197250642E-2</v>
      </c>
      <c r="K72" s="13">
        <f t="shared" si="1"/>
        <v>1.0999755560987534E-2</v>
      </c>
      <c r="L72" s="13">
        <f t="shared" si="1"/>
        <v>1.0743676595546554E-2</v>
      </c>
      <c r="M72" s="13">
        <f t="shared" si="1"/>
        <v>1.0697116783648195E-2</v>
      </c>
      <c r="N72" s="13">
        <f t="shared" si="1"/>
        <v>1.0603997159851474E-2</v>
      </c>
      <c r="O72" s="13">
        <f t="shared" si="1"/>
        <v>1.0534157442003934E-2</v>
      </c>
      <c r="P72" s="13">
        <f t="shared" si="1"/>
        <v>1.0475957677130984E-2</v>
      </c>
      <c r="Q72" s="13">
        <f t="shared" si="1"/>
        <v>1.0394478006308855E-2</v>
      </c>
      <c r="R72" s="13">
        <f t="shared" si="1"/>
        <v>1.0301358382512135E-2</v>
      </c>
      <c r="S72" s="13">
        <f t="shared" si="1"/>
        <v>1.0243158617639185E-2</v>
      </c>
      <c r="T72" s="13">
        <f t="shared" si="1"/>
        <v>1.0138399040867874E-2</v>
      </c>
      <c r="U72" s="13">
        <f t="shared" si="1"/>
        <v>1.0056919370045745E-2</v>
      </c>
      <c r="V72" s="13">
        <f t="shared" si="1"/>
        <v>1.0045279417071154E-2</v>
      </c>
      <c r="W72" s="13">
        <f t="shared" si="1"/>
        <v>1.0021999511121975E-2</v>
      </c>
      <c r="X72" s="13">
        <f t="shared" si="1"/>
        <v>9.9405198402998454E-3</v>
      </c>
    </row>
    <row r="73" spans="1:24" ht="16.5" thickTop="1" thickBot="1" x14ac:dyDescent="0.3">
      <c r="A73" s="4">
        <v>300000</v>
      </c>
      <c r="B73" s="13">
        <f t="shared" ref="B73:X73" si="2">B42/$B$68</f>
        <v>2.9833199473874125E-2</v>
      </c>
      <c r="C73" s="13">
        <f t="shared" si="2"/>
        <v>2.1464073285143929E-2</v>
      </c>
      <c r="D73" s="13">
        <f t="shared" si="2"/>
        <v>1.6214454493603845E-2</v>
      </c>
      <c r="E73" s="13">
        <f t="shared" si="2"/>
        <v>1.5446217597280907E-2</v>
      </c>
      <c r="F73" s="13">
        <f t="shared" si="2"/>
        <v>1.4549941218237479E-2</v>
      </c>
      <c r="G73" s="13">
        <f t="shared" si="2"/>
        <v>1.407270314627929E-2</v>
      </c>
      <c r="H73" s="13">
        <f t="shared" si="2"/>
        <v>1.3234626532108809E-2</v>
      </c>
      <c r="I73" s="13">
        <f t="shared" si="2"/>
        <v>1.2501309494709642E-2</v>
      </c>
      <c r="J73" s="13">
        <f t="shared" si="2"/>
        <v>1.2093911140598991E-2</v>
      </c>
      <c r="K73" s="13">
        <f t="shared" si="2"/>
        <v>1.1767992457310472E-2</v>
      </c>
      <c r="L73" s="13">
        <f t="shared" si="2"/>
        <v>1.1593393162691623E-2</v>
      </c>
      <c r="M73" s="13">
        <f t="shared" si="2"/>
        <v>1.1500273538894903E-2</v>
      </c>
      <c r="N73" s="13">
        <f t="shared" si="2"/>
        <v>1.1418793868072773E-2</v>
      </c>
      <c r="O73" s="13">
        <f t="shared" si="2"/>
        <v>1.1348954150225233E-2</v>
      </c>
      <c r="P73" s="13">
        <f t="shared" si="2"/>
        <v>1.1302394338326874E-2</v>
      </c>
      <c r="Q73" s="13">
        <f t="shared" si="2"/>
        <v>1.1209274714530154E-2</v>
      </c>
      <c r="R73" s="13">
        <f t="shared" si="2"/>
        <v>1.1151074949657204E-2</v>
      </c>
      <c r="S73" s="13">
        <f t="shared" si="2"/>
        <v>1.1034675419911304E-2</v>
      </c>
      <c r="T73" s="13">
        <f t="shared" si="2"/>
        <v>1.0918275890165403E-2</v>
      </c>
      <c r="U73" s="13">
        <f t="shared" si="2"/>
        <v>1.0894995984216223E-2</v>
      </c>
      <c r="V73" s="13">
        <f t="shared" si="2"/>
        <v>1.0860076125292453E-2</v>
      </c>
      <c r="W73" s="13">
        <f t="shared" si="2"/>
        <v>1.0801876360419503E-2</v>
      </c>
      <c r="X73" s="13">
        <f t="shared" si="2"/>
        <v>1.0743676595546554E-2</v>
      </c>
    </row>
    <row r="74" spans="1:24" ht="16.5" thickTop="1" thickBot="1" x14ac:dyDescent="0.3">
      <c r="A74" s="4">
        <v>350000</v>
      </c>
      <c r="B74" s="13">
        <f t="shared" ref="B74:X74" si="3">B43/$B$68</f>
        <v>3.0834235429688862E-2</v>
      </c>
      <c r="C74" s="13">
        <f t="shared" si="3"/>
        <v>2.2162470463619327E-2</v>
      </c>
      <c r="D74" s="13">
        <f t="shared" si="3"/>
        <v>1.6947771531003016E-2</v>
      </c>
      <c r="E74" s="13">
        <f t="shared" si="3"/>
        <v>1.6202814540629256E-2</v>
      </c>
      <c r="F74" s="13">
        <f t="shared" si="3"/>
        <v>1.5271618302662058E-2</v>
      </c>
      <c r="G74" s="13">
        <f t="shared" si="3"/>
        <v>1.4736180465830919E-2</v>
      </c>
      <c r="H74" s="13">
        <f t="shared" si="3"/>
        <v>1.386318399273667E-2</v>
      </c>
      <c r="I74" s="13">
        <f t="shared" si="3"/>
        <v>1.3106587049388321E-2</v>
      </c>
      <c r="J74" s="13">
        <f t="shared" si="3"/>
        <v>1.2652628883379312E-2</v>
      </c>
      <c r="K74" s="13">
        <f t="shared" si="3"/>
        <v>1.2373270011989151E-2</v>
      </c>
      <c r="L74" s="13">
        <f t="shared" si="3"/>
        <v>1.2175390811421122E-2</v>
      </c>
      <c r="M74" s="13">
        <f t="shared" si="3"/>
        <v>1.2105551093573582E-2</v>
      </c>
      <c r="N74" s="13">
        <f t="shared" si="3"/>
        <v>1.2024071422751453E-2</v>
      </c>
      <c r="O74" s="13">
        <f t="shared" si="3"/>
        <v>1.1965871657878503E-2</v>
      </c>
      <c r="P74" s="13">
        <f t="shared" si="3"/>
        <v>1.1896031940030962E-2</v>
      </c>
      <c r="Q74" s="13">
        <f t="shared" si="3"/>
        <v>1.1814552269208833E-2</v>
      </c>
      <c r="R74" s="13">
        <f t="shared" si="3"/>
        <v>1.1756352504335883E-2</v>
      </c>
      <c r="S74" s="13">
        <f t="shared" si="3"/>
        <v>1.1686512786488343E-2</v>
      </c>
      <c r="T74" s="13">
        <f t="shared" si="3"/>
        <v>1.1593393162691623E-2</v>
      </c>
      <c r="U74" s="13">
        <f t="shared" si="3"/>
        <v>1.1546833350793264E-2</v>
      </c>
      <c r="V74" s="13">
        <f t="shared" si="3"/>
        <v>1.1523553444844082E-2</v>
      </c>
      <c r="W74" s="13">
        <f t="shared" si="3"/>
        <v>1.1511913491869493E-2</v>
      </c>
      <c r="X74" s="13">
        <f t="shared" si="3"/>
        <v>1.1442073774021953E-2</v>
      </c>
    </row>
    <row r="75" spans="1:24" ht="16.5" thickTop="1" thickBot="1" x14ac:dyDescent="0.3">
      <c r="A75" s="4">
        <v>400000</v>
      </c>
      <c r="B75" s="13">
        <f t="shared" ref="B75:X75" si="4">B44/$B$68</f>
        <v>3.1846911338478195E-2</v>
      </c>
      <c r="C75" s="13">
        <f t="shared" si="4"/>
        <v>2.2977267171840624E-2</v>
      </c>
      <c r="D75" s="13">
        <f t="shared" si="4"/>
        <v>1.7681088568402184E-2</v>
      </c>
      <c r="E75" s="13">
        <f t="shared" si="4"/>
        <v>1.6924491625053835E-2</v>
      </c>
      <c r="F75" s="13">
        <f t="shared" si="4"/>
        <v>1.5958375528162868E-2</v>
      </c>
      <c r="G75" s="13">
        <f t="shared" si="4"/>
        <v>1.5422937691331727E-2</v>
      </c>
      <c r="H75" s="13">
        <f t="shared" si="4"/>
        <v>1.4584861077161249E-2</v>
      </c>
      <c r="I75" s="13">
        <f t="shared" si="4"/>
        <v>1.38282641338129E-2</v>
      </c>
      <c r="J75" s="13">
        <f t="shared" si="4"/>
        <v>1.337430596780389E-2</v>
      </c>
      <c r="K75" s="13">
        <f t="shared" si="4"/>
        <v>1.309494709641373E-2</v>
      </c>
      <c r="L75" s="13">
        <f t="shared" si="4"/>
        <v>1.290870784882029E-2</v>
      </c>
      <c r="M75" s="13">
        <f t="shared" si="4"/>
        <v>1.2803948272048981E-2</v>
      </c>
      <c r="N75" s="13">
        <f t="shared" si="4"/>
        <v>1.272246860122685E-2</v>
      </c>
      <c r="O75" s="13">
        <f t="shared" si="4"/>
        <v>1.26642688363539E-2</v>
      </c>
      <c r="P75" s="13">
        <f t="shared" si="4"/>
        <v>1.2606069071480951E-2</v>
      </c>
      <c r="Q75" s="13">
        <f t="shared" si="4"/>
        <v>1.2524589400658821E-2</v>
      </c>
      <c r="R75" s="13">
        <f t="shared" si="4"/>
        <v>1.2431469776862101E-2</v>
      </c>
      <c r="S75" s="13">
        <f t="shared" si="4"/>
        <v>1.2373270011989151E-2</v>
      </c>
      <c r="T75" s="13">
        <f t="shared" si="4"/>
        <v>1.2268510435217842E-2</v>
      </c>
      <c r="U75" s="13">
        <f t="shared" si="4"/>
        <v>1.2198670717370302E-2</v>
      </c>
      <c r="V75" s="13">
        <f t="shared" si="4"/>
        <v>1.2175390811421122E-2</v>
      </c>
      <c r="W75" s="13">
        <f t="shared" si="4"/>
        <v>1.2140470952497352E-2</v>
      </c>
      <c r="X75" s="13">
        <f t="shared" si="4"/>
        <v>1.2070631234649812E-2</v>
      </c>
    </row>
    <row r="76" spans="1:24" ht="16.5" thickTop="1" thickBot="1" x14ac:dyDescent="0.3">
      <c r="A76" s="4">
        <v>450000</v>
      </c>
      <c r="B76" s="13">
        <f t="shared" ref="B76:X76" si="5">B45/$B$68</f>
        <v>3.2708267858597852E-2</v>
      </c>
      <c r="C76" s="13">
        <f t="shared" si="5"/>
        <v>2.4013222986579135E-2</v>
      </c>
      <c r="D76" s="13">
        <f t="shared" si="5"/>
        <v>1.8519165182572662E-2</v>
      </c>
      <c r="E76" s="13">
        <f t="shared" si="5"/>
        <v>1.7704368474351365E-2</v>
      </c>
      <c r="F76" s="13">
        <f t="shared" si="5"/>
        <v>1.6726612424485806E-2</v>
      </c>
      <c r="G76" s="13">
        <f t="shared" si="5"/>
        <v>1.6272654258476797E-2</v>
      </c>
      <c r="H76" s="13">
        <f t="shared" si="5"/>
        <v>1.5399657785382548E-2</v>
      </c>
      <c r="I76" s="13">
        <f t="shared" si="5"/>
        <v>1.4689620653932558E-2</v>
      </c>
      <c r="J76" s="13">
        <f t="shared" si="5"/>
        <v>1.4212382581974369E-2</v>
      </c>
      <c r="K76" s="13">
        <f t="shared" si="5"/>
        <v>1.3944663663558799E-2</v>
      </c>
      <c r="L76" s="13">
        <f t="shared" si="5"/>
        <v>1.3758424415965359E-2</v>
      </c>
      <c r="M76" s="13">
        <f t="shared" si="5"/>
        <v>1.3665304792168639E-2</v>
      </c>
      <c r="N76" s="13">
        <f t="shared" si="5"/>
        <v>1.354890526242274E-2</v>
      </c>
      <c r="O76" s="13">
        <f t="shared" si="5"/>
        <v>1.3479065544575199E-2</v>
      </c>
      <c r="P76" s="13">
        <f t="shared" si="5"/>
        <v>1.342086577970225E-2</v>
      </c>
      <c r="Q76" s="13">
        <f t="shared" si="5"/>
        <v>1.3316106202930941E-2</v>
      </c>
      <c r="R76" s="13">
        <f t="shared" si="5"/>
        <v>1.318806672021045E-2</v>
      </c>
      <c r="S76" s="13">
        <f t="shared" si="5"/>
        <v>1.3141506908312091E-2</v>
      </c>
      <c r="T76" s="13">
        <f t="shared" si="5"/>
        <v>1.302510737856619E-2</v>
      </c>
      <c r="U76" s="13">
        <f t="shared" si="5"/>
        <v>1.2978547566667831E-2</v>
      </c>
      <c r="V76" s="13">
        <f t="shared" si="5"/>
        <v>1.294362770774406E-2</v>
      </c>
      <c r="W76" s="13">
        <f t="shared" si="5"/>
        <v>1.2920347801794881E-2</v>
      </c>
      <c r="X76" s="13">
        <f t="shared" si="5"/>
        <v>1.2862148036921931E-2</v>
      </c>
    </row>
    <row r="77" spans="1:24" ht="16.5" thickTop="1" thickBot="1" x14ac:dyDescent="0.3">
      <c r="A77" s="4">
        <v>500000</v>
      </c>
      <c r="B77" s="13">
        <f t="shared" ref="B77:X77" si="6">B46/$B$68</f>
        <v>3.3639464096565048E-2</v>
      </c>
      <c r="C77" s="13">
        <f t="shared" si="6"/>
        <v>2.5084098660241413E-2</v>
      </c>
      <c r="D77" s="13">
        <f t="shared" si="6"/>
        <v>1.9531841091361992E-2</v>
      </c>
      <c r="E77" s="13">
        <f t="shared" si="6"/>
        <v>1.8705404430166103E-2</v>
      </c>
      <c r="F77" s="13">
        <f t="shared" si="6"/>
        <v>1.7750928286249724E-2</v>
      </c>
      <c r="G77" s="13">
        <f t="shared" si="6"/>
        <v>1.7238770355367763E-2</v>
      </c>
      <c r="H77" s="13">
        <f t="shared" si="6"/>
        <v>1.6365773882273515E-2</v>
      </c>
      <c r="I77" s="13">
        <f t="shared" si="6"/>
        <v>1.5562617127026807E-2</v>
      </c>
      <c r="J77" s="13">
        <f t="shared" si="6"/>
        <v>1.5062099149119438E-2</v>
      </c>
      <c r="K77" s="13">
        <f t="shared" si="6"/>
        <v>1.4759460371780098E-2</v>
      </c>
      <c r="L77" s="13">
        <f t="shared" si="6"/>
        <v>1.4584861077161249E-2</v>
      </c>
      <c r="M77" s="13">
        <f t="shared" si="6"/>
        <v>1.4480101500389938E-2</v>
      </c>
      <c r="N77" s="13">
        <f t="shared" si="6"/>
        <v>1.4363701970644039E-2</v>
      </c>
      <c r="O77" s="13">
        <f t="shared" si="6"/>
        <v>1.4224022534948959E-2</v>
      </c>
      <c r="P77" s="13">
        <f t="shared" si="6"/>
        <v>1.4200742628999778E-2</v>
      </c>
      <c r="Q77" s="13">
        <f t="shared" si="6"/>
        <v>1.4061063193304699E-2</v>
      </c>
      <c r="R77" s="13">
        <f t="shared" si="6"/>
        <v>1.3944663663558799E-2</v>
      </c>
      <c r="S77" s="13">
        <f t="shared" si="6"/>
        <v>1.3909743804635029E-2</v>
      </c>
      <c r="T77" s="13">
        <f t="shared" si="6"/>
        <v>1.3816624180838309E-2</v>
      </c>
      <c r="U77" s="13">
        <f t="shared" si="6"/>
        <v>1.3781704321914539E-2</v>
      </c>
      <c r="V77" s="13">
        <f t="shared" si="6"/>
        <v>1.3758424415965359E-2</v>
      </c>
      <c r="W77" s="13">
        <f t="shared" si="6"/>
        <v>1.3746784462990769E-2</v>
      </c>
      <c r="X77" s="13">
        <f t="shared" si="6"/>
        <v>1.365366483919405E-2</v>
      </c>
    </row>
    <row r="78" spans="1:24" ht="16.5" thickTop="1" thickBot="1" x14ac:dyDescent="0.3">
      <c r="A78" s="4">
        <v>550000</v>
      </c>
      <c r="B78" s="13">
        <f t="shared" ref="B78:X78" si="7">B47/$B$68</f>
        <v>3.452410052263389E-2</v>
      </c>
      <c r="C78" s="13">
        <f t="shared" si="7"/>
        <v>2.593381522738648E-2</v>
      </c>
      <c r="D78" s="13">
        <f t="shared" si="7"/>
        <v>2.0660916529897218E-2</v>
      </c>
      <c r="E78" s="13">
        <f t="shared" si="7"/>
        <v>1.9822839915726739E-2</v>
      </c>
      <c r="F78" s="13">
        <f t="shared" si="7"/>
        <v>1.8926563536683313E-2</v>
      </c>
      <c r="G78" s="13">
        <f t="shared" si="7"/>
        <v>1.8402765652826763E-2</v>
      </c>
      <c r="H78" s="13">
        <f t="shared" si="7"/>
        <v>1.7518129226757925E-2</v>
      </c>
      <c r="I78" s="13">
        <f t="shared" si="7"/>
        <v>1.6749892330434984E-2</v>
      </c>
      <c r="J78" s="13">
        <f t="shared" si="7"/>
        <v>1.6319214070375156E-2</v>
      </c>
      <c r="K78" s="13">
        <f t="shared" si="7"/>
        <v>1.5888535810315327E-2</v>
      </c>
      <c r="L78" s="13">
        <f t="shared" si="7"/>
        <v>1.5690656609747295E-2</v>
      </c>
      <c r="M78" s="13">
        <f t="shared" si="7"/>
        <v>1.5574257080001397E-2</v>
      </c>
      <c r="N78" s="13">
        <f t="shared" si="7"/>
        <v>1.5446217597280907E-2</v>
      </c>
      <c r="O78" s="13">
        <f t="shared" si="7"/>
        <v>1.5318178114560417E-2</v>
      </c>
      <c r="P78" s="13">
        <f t="shared" si="7"/>
        <v>1.5236698443738287E-2</v>
      </c>
      <c r="Q78" s="13">
        <f t="shared" si="7"/>
        <v>1.5143578819941567E-2</v>
      </c>
      <c r="R78" s="13">
        <f t="shared" si="7"/>
        <v>1.5050459196144847E-2</v>
      </c>
      <c r="S78" s="13">
        <f t="shared" si="7"/>
        <v>1.4980619478297307E-2</v>
      </c>
      <c r="T78" s="13">
        <f t="shared" si="7"/>
        <v>1.4875859901525998E-2</v>
      </c>
      <c r="U78" s="13">
        <f t="shared" si="7"/>
        <v>1.4806020183678457E-2</v>
      </c>
      <c r="V78" s="13">
        <f t="shared" si="7"/>
        <v>1.4747820418805508E-2</v>
      </c>
      <c r="W78" s="13">
        <f t="shared" si="7"/>
        <v>1.4712900559881737E-2</v>
      </c>
      <c r="X78" s="13">
        <f t="shared" si="7"/>
        <v>1.4631420889059608E-2</v>
      </c>
    </row>
    <row r="79" spans="1:24" ht="16.5" thickTop="1" thickBot="1" x14ac:dyDescent="0.3">
      <c r="A79" s="4">
        <v>600000</v>
      </c>
      <c r="B79" s="13">
        <f t="shared" ref="B79:X79" si="8">B48/$B$68</f>
        <v>3.6014014503381403E-2</v>
      </c>
      <c r="C79" s="13">
        <f t="shared" si="8"/>
        <v>2.6993050948074169E-2</v>
      </c>
      <c r="D79" s="13">
        <f t="shared" si="8"/>
        <v>2.1545552955966059E-2</v>
      </c>
      <c r="E79" s="13">
        <f t="shared" si="8"/>
        <v>2.078895601261771E-2</v>
      </c>
      <c r="F79" s="13">
        <f t="shared" si="8"/>
        <v>1.9799560009777561E-2</v>
      </c>
      <c r="G79" s="13">
        <f t="shared" si="8"/>
        <v>1.9275762125921012E-2</v>
      </c>
      <c r="H79" s="13">
        <f t="shared" si="8"/>
        <v>1.8437685511750533E-2</v>
      </c>
      <c r="I79" s="13">
        <f t="shared" si="8"/>
        <v>1.7716008427325954E-2</v>
      </c>
      <c r="J79" s="13">
        <f t="shared" si="8"/>
        <v>1.7250410308342356E-2</v>
      </c>
      <c r="K79" s="13">
        <f t="shared" si="8"/>
        <v>1.6936131578028424E-2</v>
      </c>
      <c r="L79" s="13">
        <f t="shared" si="8"/>
        <v>1.6738252377460395E-2</v>
      </c>
      <c r="M79" s="13">
        <f t="shared" si="8"/>
        <v>1.6691692565562036E-2</v>
      </c>
      <c r="N79" s="13">
        <f t="shared" si="8"/>
        <v>1.6540373176892366E-2</v>
      </c>
      <c r="O79" s="13">
        <f t="shared" si="8"/>
        <v>1.6400693741197285E-2</v>
      </c>
      <c r="P79" s="13">
        <f t="shared" si="8"/>
        <v>1.6330854023349745E-2</v>
      </c>
      <c r="Q79" s="13">
        <f t="shared" si="8"/>
        <v>1.6249374352527615E-2</v>
      </c>
      <c r="R79" s="13">
        <f t="shared" si="8"/>
        <v>1.6191174587654667E-2</v>
      </c>
      <c r="S79" s="13">
        <f t="shared" si="8"/>
        <v>1.6132974822781716E-2</v>
      </c>
      <c r="T79" s="13">
        <f t="shared" si="8"/>
        <v>1.6016575293035816E-2</v>
      </c>
      <c r="U79" s="13">
        <f t="shared" si="8"/>
        <v>1.5958375528162868E-2</v>
      </c>
      <c r="V79" s="13">
        <f t="shared" si="8"/>
        <v>1.5923455669239098E-2</v>
      </c>
      <c r="W79" s="13">
        <f t="shared" si="8"/>
        <v>1.5900175763289916E-2</v>
      </c>
      <c r="X79" s="13">
        <f t="shared" si="8"/>
        <v>1.5807056139493198E-2</v>
      </c>
    </row>
    <row r="80" spans="1:24" ht="16.5" thickTop="1" thickBot="1" x14ac:dyDescent="0.3">
      <c r="A80" s="4">
        <v>650000</v>
      </c>
      <c r="B80" s="13">
        <f t="shared" ref="B80:X80" si="9">B49/$B$68</f>
        <v>3.8691203687537104E-2</v>
      </c>
      <c r="C80" s="13">
        <f t="shared" si="9"/>
        <v>2.802900676281268E-2</v>
      </c>
      <c r="D80" s="13">
        <f t="shared" si="9"/>
        <v>2.2697908300450466E-2</v>
      </c>
      <c r="E80" s="13">
        <f t="shared" si="9"/>
        <v>2.1918031451152939E-2</v>
      </c>
      <c r="F80" s="13">
        <f t="shared" si="9"/>
        <v>2.0963555307236557E-2</v>
      </c>
      <c r="G80" s="13">
        <f t="shared" si="9"/>
        <v>2.0463037329329189E-2</v>
      </c>
      <c r="H80" s="13">
        <f t="shared" si="9"/>
        <v>1.9566760950285762E-2</v>
      </c>
      <c r="I80" s="13">
        <f t="shared" si="9"/>
        <v>1.8845083865861183E-2</v>
      </c>
      <c r="J80" s="13">
        <f t="shared" si="9"/>
        <v>1.8379485746877582E-2</v>
      </c>
      <c r="K80" s="13">
        <f t="shared" si="9"/>
        <v>1.8053567063589064E-2</v>
      </c>
      <c r="L80" s="13">
        <f t="shared" si="9"/>
        <v>1.7820768004097265E-2</v>
      </c>
      <c r="M80" s="13">
        <f t="shared" si="9"/>
        <v>1.7681088568402184E-2</v>
      </c>
      <c r="N80" s="13">
        <f t="shared" si="9"/>
        <v>1.7518129226757925E-2</v>
      </c>
      <c r="O80" s="13">
        <f t="shared" si="9"/>
        <v>1.7459929461884974E-2</v>
      </c>
      <c r="P80" s="13">
        <f t="shared" si="9"/>
        <v>1.7436649555935792E-2</v>
      </c>
      <c r="Q80" s="13">
        <f t="shared" si="9"/>
        <v>1.7308610073215304E-2</v>
      </c>
      <c r="R80" s="13">
        <f t="shared" si="9"/>
        <v>1.7215490449418586E-2</v>
      </c>
      <c r="S80" s="13">
        <f t="shared" si="9"/>
        <v>1.7122370825621864E-2</v>
      </c>
      <c r="T80" s="13">
        <f t="shared" si="9"/>
        <v>1.7017611248850553E-2</v>
      </c>
      <c r="U80" s="13">
        <f t="shared" si="9"/>
        <v>1.6947771531003016E-2</v>
      </c>
      <c r="V80" s="13">
        <f t="shared" si="9"/>
        <v>1.6936131578028424E-2</v>
      </c>
      <c r="W80" s="13">
        <f t="shared" si="9"/>
        <v>1.6901211719104654E-2</v>
      </c>
      <c r="X80" s="13">
        <f t="shared" si="9"/>
        <v>1.6843011954231706E-2</v>
      </c>
    </row>
    <row r="81" spans="1:24" ht="16.5" thickTop="1" thickBot="1" x14ac:dyDescent="0.3">
      <c r="A81" s="4">
        <v>700000</v>
      </c>
      <c r="B81" s="13">
        <f t="shared" ref="B81:X81" si="10">B50/$B$68</f>
        <v>4.0739835411064941E-2</v>
      </c>
      <c r="C81" s="13">
        <f t="shared" si="10"/>
        <v>2.9495640837611015E-2</v>
      </c>
      <c r="D81" s="13">
        <f t="shared" si="10"/>
        <v>2.3733864115188973E-2</v>
      </c>
      <c r="E81" s="13">
        <f t="shared" si="10"/>
        <v>2.2942347312916857E-2</v>
      </c>
      <c r="F81" s="13">
        <f t="shared" si="10"/>
        <v>2.2022791027924246E-2</v>
      </c>
      <c r="G81" s="13">
        <f t="shared" si="10"/>
        <v>2.1522273050016878E-2</v>
      </c>
      <c r="H81" s="13">
        <f t="shared" si="10"/>
        <v>2.0556156953125911E-2</v>
      </c>
      <c r="I81" s="13">
        <f t="shared" si="10"/>
        <v>1.9787920056802969E-2</v>
      </c>
      <c r="J81" s="13">
        <f t="shared" si="10"/>
        <v>1.936888174971773E-2</v>
      </c>
      <c r="K81" s="13">
        <f t="shared" si="10"/>
        <v>1.9077882925352983E-2</v>
      </c>
      <c r="L81" s="13">
        <f t="shared" si="10"/>
        <v>1.888000372478495E-2</v>
      </c>
      <c r="M81" s="13">
        <f t="shared" si="10"/>
        <v>1.8740324289089873E-2</v>
      </c>
      <c r="N81" s="13">
        <f t="shared" si="10"/>
        <v>1.8658844618267743E-2</v>
      </c>
      <c r="O81" s="13">
        <f t="shared" si="10"/>
        <v>1.8530805135547251E-2</v>
      </c>
      <c r="P81" s="13">
        <f t="shared" si="10"/>
        <v>1.8519165182572662E-2</v>
      </c>
      <c r="Q81" s="13">
        <f t="shared" si="10"/>
        <v>1.8426045558775944E-2</v>
      </c>
      <c r="R81" s="13">
        <f t="shared" si="10"/>
        <v>1.8274726170106274E-2</v>
      </c>
      <c r="S81" s="13">
        <f t="shared" si="10"/>
        <v>1.8251446264157093E-2</v>
      </c>
      <c r="T81" s="13">
        <f t="shared" si="10"/>
        <v>1.8123406781436605E-2</v>
      </c>
      <c r="U81" s="13">
        <f t="shared" si="10"/>
        <v>1.8088486922512834E-2</v>
      </c>
      <c r="V81" s="13">
        <f t="shared" si="10"/>
        <v>1.8041927110614472E-2</v>
      </c>
      <c r="W81" s="13">
        <f t="shared" si="10"/>
        <v>1.7995367298716113E-2</v>
      </c>
      <c r="X81" s="13">
        <f t="shared" si="10"/>
        <v>1.7925527580868572E-2</v>
      </c>
    </row>
    <row r="82" spans="1:24" ht="16.5" thickTop="1" thickBot="1" x14ac:dyDescent="0.3">
      <c r="A82" s="4">
        <v>750000</v>
      </c>
      <c r="B82" s="13">
        <f t="shared" ref="B82:X82" si="11">B51/$B$68</f>
        <v>4.4057222008823081E-2</v>
      </c>
      <c r="C82" s="13">
        <f t="shared" si="11"/>
        <v>3.2149550115817535E-2</v>
      </c>
      <c r="D82" s="13">
        <f t="shared" si="11"/>
        <v>2.5153938378088953E-2</v>
      </c>
      <c r="E82" s="13">
        <f t="shared" si="11"/>
        <v>2.4315861763918475E-2</v>
      </c>
      <c r="F82" s="13">
        <f t="shared" si="11"/>
        <v>2.3396305478925863E-2</v>
      </c>
      <c r="G82" s="13">
        <f t="shared" si="11"/>
        <v>2.2849227689120136E-2</v>
      </c>
      <c r="H82" s="13">
        <f t="shared" si="11"/>
        <v>2.1906391498178347E-2</v>
      </c>
      <c r="I82" s="13">
        <f t="shared" si="11"/>
        <v>2.1149794554829997E-2</v>
      </c>
      <c r="J82" s="13">
        <f t="shared" si="11"/>
        <v>2.052123709420214E-2</v>
      </c>
      <c r="K82" s="13">
        <f t="shared" si="11"/>
        <v>2.011383874009149E-2</v>
      </c>
      <c r="L82" s="13">
        <f t="shared" si="11"/>
        <v>1.989267963357428E-2</v>
      </c>
      <c r="M82" s="13">
        <f t="shared" si="11"/>
        <v>1.981119996275215E-2</v>
      </c>
      <c r="N82" s="13">
        <f t="shared" si="11"/>
        <v>1.9694800433006251E-2</v>
      </c>
      <c r="O82" s="13">
        <f t="shared" si="11"/>
        <v>1.962496071515871E-2</v>
      </c>
      <c r="P82" s="13">
        <f t="shared" si="11"/>
        <v>1.9543481044336581E-2</v>
      </c>
      <c r="Q82" s="13">
        <f t="shared" si="11"/>
        <v>1.943872146756527E-2</v>
      </c>
      <c r="R82" s="13">
        <f t="shared" si="11"/>
        <v>1.9392161655666911E-2</v>
      </c>
      <c r="S82" s="13">
        <f t="shared" si="11"/>
        <v>1.9310681984844782E-2</v>
      </c>
      <c r="T82" s="13">
        <f t="shared" si="11"/>
        <v>1.921756236104806E-2</v>
      </c>
      <c r="U82" s="13">
        <f t="shared" si="11"/>
        <v>1.9159362596175112E-2</v>
      </c>
      <c r="V82" s="13">
        <f t="shared" si="11"/>
        <v>1.9054603019403801E-2</v>
      </c>
      <c r="W82" s="13">
        <f t="shared" si="11"/>
        <v>1.9019683160480031E-2</v>
      </c>
      <c r="X82" s="13">
        <f t="shared" si="11"/>
        <v>1.8949843442632491E-2</v>
      </c>
    </row>
    <row r="83" spans="1:24" ht="16.5" thickTop="1" thickBot="1" x14ac:dyDescent="0.3">
      <c r="A83" s="4">
        <v>800000</v>
      </c>
      <c r="B83" s="13">
        <f t="shared" ref="B83:X83" si="12">B52/$B$68</f>
        <v>4.8189405314802529E-2</v>
      </c>
      <c r="C83" s="13">
        <f t="shared" si="12"/>
        <v>3.444262085181176E-2</v>
      </c>
      <c r="D83" s="13">
        <f t="shared" si="12"/>
        <v>2.7982446950914317E-2</v>
      </c>
      <c r="E83" s="13">
        <f t="shared" si="12"/>
        <v>2.652745282909057E-2</v>
      </c>
      <c r="F83" s="13">
        <f t="shared" si="12"/>
        <v>2.5363457531631571E-2</v>
      </c>
      <c r="G83" s="13">
        <f t="shared" si="12"/>
        <v>2.4653420400181585E-2</v>
      </c>
      <c r="H83" s="13">
        <f t="shared" si="12"/>
        <v>2.3652384444366844E-2</v>
      </c>
      <c r="I83" s="13">
        <f t="shared" si="12"/>
        <v>2.2884147548043906E-2</v>
      </c>
      <c r="J83" s="13">
        <f t="shared" si="12"/>
        <v>2.2325429805263586E-2</v>
      </c>
      <c r="K83" s="13">
        <f t="shared" si="12"/>
        <v>2.1987871169000476E-2</v>
      </c>
      <c r="L83" s="13">
        <f t="shared" si="12"/>
        <v>2.1731792203559499E-2</v>
      </c>
      <c r="M83" s="13">
        <f t="shared" si="12"/>
        <v>2.1498993144067696E-2</v>
      </c>
      <c r="N83" s="13">
        <f t="shared" si="12"/>
        <v>2.1266194084575897E-2</v>
      </c>
      <c r="O83" s="13">
        <f t="shared" si="12"/>
        <v>2.1184714413753768E-2</v>
      </c>
      <c r="P83" s="13">
        <f t="shared" si="12"/>
        <v>2.1079954836982457E-2</v>
      </c>
      <c r="Q83" s="13">
        <f t="shared" si="12"/>
        <v>2.094027540128738E-2</v>
      </c>
      <c r="R83" s="13">
        <f t="shared" si="12"/>
        <v>2.0882075636414428E-2</v>
      </c>
      <c r="S83" s="13">
        <f t="shared" si="12"/>
        <v>2.0812235918566888E-2</v>
      </c>
      <c r="T83" s="13">
        <f t="shared" si="12"/>
        <v>2.0719116294770169E-2</v>
      </c>
      <c r="U83" s="13">
        <f t="shared" si="12"/>
        <v>2.0614356717998859E-2</v>
      </c>
      <c r="V83" s="13">
        <f t="shared" si="12"/>
        <v>2.0591076812049681E-2</v>
      </c>
      <c r="W83" s="13">
        <f t="shared" si="12"/>
        <v>2.0474677282303781E-2</v>
      </c>
      <c r="X83" s="13">
        <f t="shared" si="12"/>
        <v>2.0393197611481648E-2</v>
      </c>
    </row>
    <row r="84" spans="1:24" ht="16.5" thickTop="1" thickBot="1" x14ac:dyDescent="0.3">
      <c r="A84" s="4">
        <v>850000</v>
      </c>
      <c r="B84" s="13">
        <f t="shared" ref="B84:X84" si="13">B53/$B$68</f>
        <v>5.1658111301230346E-2</v>
      </c>
      <c r="C84" s="13">
        <f t="shared" si="13"/>
        <v>3.7876406979315803E-2</v>
      </c>
      <c r="D84" s="13">
        <f t="shared" si="13"/>
        <v>3.0391917216654445E-2</v>
      </c>
      <c r="E84" s="13">
        <f t="shared" si="13"/>
        <v>2.9600400414382326E-2</v>
      </c>
      <c r="F84" s="13">
        <f t="shared" si="13"/>
        <v>2.8366565399075786E-2</v>
      </c>
      <c r="G84" s="13">
        <f t="shared" si="13"/>
        <v>2.7621608408702029E-2</v>
      </c>
      <c r="H84" s="13">
        <f t="shared" si="13"/>
        <v>2.6713692076684011E-2</v>
      </c>
      <c r="I84" s="13">
        <f t="shared" si="13"/>
        <v>2.5561336732199604E-2</v>
      </c>
      <c r="J84" s="13">
        <f t="shared" si="13"/>
        <v>2.5049178801317643E-2</v>
      </c>
      <c r="K84" s="13">
        <f t="shared" si="13"/>
        <v>2.4804739788851254E-2</v>
      </c>
      <c r="L84" s="13">
        <f t="shared" si="13"/>
        <v>2.4513740964486504E-2</v>
      </c>
      <c r="M84" s="13">
        <f t="shared" si="13"/>
        <v>2.4385701481766015E-2</v>
      </c>
      <c r="N84" s="13">
        <f t="shared" si="13"/>
        <v>2.4164542375248805E-2</v>
      </c>
      <c r="O84" s="13">
        <f t="shared" si="13"/>
        <v>2.3535984914620944E-2</v>
      </c>
      <c r="P84" s="13">
        <f t="shared" si="13"/>
        <v>2.3454505243798815E-2</v>
      </c>
      <c r="Q84" s="13">
        <f t="shared" si="13"/>
        <v>2.3035466936713576E-2</v>
      </c>
      <c r="R84" s="13">
        <f t="shared" si="13"/>
        <v>2.2953987265891446E-2</v>
      </c>
      <c r="S84" s="13">
        <f t="shared" si="13"/>
        <v>2.2884147548043906E-2</v>
      </c>
      <c r="T84" s="13">
        <f t="shared" si="13"/>
        <v>2.2767748018298006E-2</v>
      </c>
      <c r="U84" s="13">
        <f t="shared" si="13"/>
        <v>2.2523309005831615E-2</v>
      </c>
      <c r="V84" s="13">
        <f t="shared" si="13"/>
        <v>2.2465109240958667E-2</v>
      </c>
      <c r="W84" s="13">
        <f t="shared" si="13"/>
        <v>2.2325429805263586E-2</v>
      </c>
      <c r="X84" s="13">
        <f t="shared" si="13"/>
        <v>2.2267230040390638E-2</v>
      </c>
    </row>
    <row r="85" spans="1:24" ht="16.5" thickTop="1" thickBot="1" x14ac:dyDescent="0.3">
      <c r="A85" s="4">
        <v>900000</v>
      </c>
      <c r="B85" s="13">
        <f t="shared" ref="B85:X85" si="14">B54/$B$68</f>
        <v>5.4696139027598331E-2</v>
      </c>
      <c r="C85" s="13">
        <f t="shared" si="14"/>
        <v>4.2218109438837866E-2</v>
      </c>
      <c r="D85" s="13">
        <f t="shared" si="14"/>
        <v>3.3779143532260129E-2</v>
      </c>
      <c r="E85" s="13">
        <f t="shared" si="14"/>
        <v>3.2813027435369159E-2</v>
      </c>
      <c r="F85" s="13">
        <f t="shared" si="14"/>
        <v>3.1171794065951972E-2</v>
      </c>
      <c r="G85" s="13">
        <f t="shared" si="14"/>
        <v>2.9972878909569206E-2</v>
      </c>
      <c r="H85" s="13">
        <f t="shared" si="14"/>
        <v>2.8971842953754465E-2</v>
      </c>
      <c r="I85" s="13">
        <f t="shared" si="14"/>
        <v>2.8203606057431527E-2</v>
      </c>
      <c r="J85" s="13">
        <f t="shared" si="14"/>
        <v>2.7633248361676618E-2</v>
      </c>
      <c r="K85" s="13">
        <f t="shared" si="14"/>
        <v>2.7249129913515149E-2</v>
      </c>
      <c r="L85" s="13">
        <f t="shared" si="14"/>
        <v>2.683009160642991E-2</v>
      </c>
      <c r="M85" s="13">
        <f t="shared" si="14"/>
        <v>2.6748611935607781E-2</v>
      </c>
      <c r="N85" s="13">
        <f t="shared" si="14"/>
        <v>2.652745282909057E-2</v>
      </c>
      <c r="O85" s="13">
        <f t="shared" si="14"/>
        <v>2.642269325231926E-2</v>
      </c>
      <c r="P85" s="13">
        <f t="shared" si="14"/>
        <v>2.6364493487446312E-2</v>
      </c>
      <c r="Q85" s="13">
        <f t="shared" si="14"/>
        <v>2.6003654945234021E-2</v>
      </c>
      <c r="R85" s="13">
        <f t="shared" si="14"/>
        <v>2.589889536846271E-2</v>
      </c>
      <c r="S85" s="13">
        <f t="shared" si="14"/>
        <v>2.5817415697640581E-2</v>
      </c>
      <c r="T85" s="13">
        <f t="shared" si="14"/>
        <v>2.5677736261945503E-2</v>
      </c>
      <c r="U85" s="13">
        <f t="shared" si="14"/>
        <v>2.5479857061377471E-2</v>
      </c>
      <c r="V85" s="13">
        <f t="shared" si="14"/>
        <v>2.5375097484606163E-2</v>
      </c>
      <c r="W85" s="13">
        <f t="shared" si="14"/>
        <v>2.5293617813784031E-2</v>
      </c>
      <c r="X85" s="13">
        <f t="shared" si="14"/>
        <v>2.5235418048911083E-2</v>
      </c>
    </row>
    <row r="86" spans="1:24" ht="16.5" thickTop="1" thickBot="1" x14ac:dyDescent="0.3">
      <c r="A86" s="4">
        <v>950000</v>
      </c>
      <c r="B86" s="13">
        <f t="shared" ref="B86:X86" si="15">B55/$B$68</f>
        <v>5.8060085437254834E-2</v>
      </c>
      <c r="C86" s="13">
        <f t="shared" si="15"/>
        <v>4.5931254437732071E-2</v>
      </c>
      <c r="D86" s="13">
        <f t="shared" si="15"/>
        <v>3.8353645051273991E-2</v>
      </c>
      <c r="E86" s="13">
        <f t="shared" si="15"/>
        <v>3.7178009800840406E-2</v>
      </c>
      <c r="F86" s="13">
        <f t="shared" si="15"/>
        <v>3.6060574315279766E-2</v>
      </c>
      <c r="G86" s="13">
        <f t="shared" si="15"/>
        <v>3.5478576666550264E-2</v>
      </c>
      <c r="H86" s="13">
        <f t="shared" si="15"/>
        <v>3.422146174529455E-2</v>
      </c>
      <c r="I86" s="13">
        <f t="shared" si="15"/>
        <v>3.3010906635937191E-2</v>
      </c>
      <c r="J86" s="13">
        <f t="shared" si="15"/>
        <v>3.2044790539046221E-2</v>
      </c>
      <c r="K86" s="13">
        <f t="shared" si="15"/>
        <v>3.1253273736774105E-2</v>
      </c>
      <c r="L86" s="13">
        <f t="shared" si="15"/>
        <v>3.0531596652349526E-2</v>
      </c>
      <c r="M86" s="13">
        <f t="shared" si="15"/>
        <v>3.0287157639883135E-2</v>
      </c>
      <c r="N86" s="13">
        <f t="shared" si="15"/>
        <v>3.0170758110137235E-2</v>
      </c>
      <c r="O86" s="13">
        <f t="shared" si="15"/>
        <v>3.0065998533365924E-2</v>
      </c>
      <c r="P86" s="13">
        <f t="shared" si="15"/>
        <v>2.9984518862543795E-2</v>
      </c>
      <c r="Q86" s="13">
        <f t="shared" si="15"/>
        <v>2.9635320273306096E-2</v>
      </c>
      <c r="R86" s="13">
        <f t="shared" si="15"/>
        <v>2.8902003235906928E-2</v>
      </c>
      <c r="S86" s="13">
        <f t="shared" si="15"/>
        <v>2.8808883612110207E-2</v>
      </c>
      <c r="T86" s="13">
        <f t="shared" si="15"/>
        <v>2.8017366809838087E-2</v>
      </c>
      <c r="U86" s="13">
        <f t="shared" si="15"/>
        <v>2.7970806997939728E-2</v>
      </c>
      <c r="V86" s="13">
        <f t="shared" si="15"/>
        <v>2.7819487609270058E-2</v>
      </c>
      <c r="W86" s="13">
        <f t="shared" si="15"/>
        <v>2.776128784439711E-2</v>
      </c>
      <c r="X86" s="13">
        <f t="shared" si="15"/>
        <v>2.769144812654957E-2</v>
      </c>
    </row>
    <row r="87" spans="1:24" ht="16.5" thickTop="1" thickBot="1" x14ac:dyDescent="0.3">
      <c r="A87" s="4">
        <v>1000000</v>
      </c>
      <c r="B87" s="13">
        <f t="shared" ref="B87:X87" si="16">B56/$B$68</f>
        <v>6.161027109450478E-2</v>
      </c>
      <c r="C87" s="13">
        <f t="shared" si="16"/>
        <v>4.9271920941439395E-2</v>
      </c>
      <c r="D87" s="13">
        <f t="shared" si="16"/>
        <v>4.2136629768015736E-2</v>
      </c>
      <c r="E87" s="13">
        <f t="shared" si="16"/>
        <v>4.1158873718150177E-2</v>
      </c>
      <c r="F87" s="13">
        <f t="shared" si="16"/>
        <v>3.9971598514742003E-2</v>
      </c>
      <c r="G87" s="13">
        <f t="shared" si="16"/>
        <v>3.8912362794054314E-2</v>
      </c>
      <c r="H87" s="13">
        <f t="shared" si="16"/>
        <v>3.7969526603112522E-2</v>
      </c>
      <c r="I87" s="13">
        <f t="shared" si="16"/>
        <v>3.6956850694323196E-2</v>
      </c>
      <c r="J87" s="13">
        <f t="shared" si="16"/>
        <v>3.5851055161737144E-2</v>
      </c>
      <c r="K87" s="13">
        <f t="shared" si="16"/>
        <v>3.5327257277880594E-2</v>
      </c>
      <c r="L87" s="13">
        <f t="shared" si="16"/>
        <v>3.5106098171363391E-2</v>
      </c>
      <c r="M87" s="13">
        <f t="shared" si="16"/>
        <v>3.489657901782077E-2</v>
      </c>
      <c r="N87" s="13">
        <f t="shared" si="16"/>
        <v>3.4756899582125689E-2</v>
      </c>
      <c r="O87" s="13">
        <f t="shared" si="16"/>
        <v>3.4407700992887987E-2</v>
      </c>
      <c r="P87" s="13">
        <f t="shared" si="16"/>
        <v>3.4302941416116679E-2</v>
      </c>
      <c r="Q87" s="13">
        <f t="shared" si="16"/>
        <v>3.4093422262574058E-2</v>
      </c>
      <c r="R87" s="13">
        <f t="shared" si="16"/>
        <v>3.3895543062006032E-2</v>
      </c>
      <c r="S87" s="13">
        <f t="shared" si="16"/>
        <v>3.3814063391183903E-2</v>
      </c>
      <c r="T87" s="13">
        <f t="shared" si="16"/>
        <v>3.3651104049539637E-2</v>
      </c>
      <c r="U87" s="13">
        <f t="shared" si="16"/>
        <v>3.3581264331692097E-2</v>
      </c>
      <c r="V87" s="13">
        <f t="shared" si="16"/>
        <v>3.3453224848971612E-2</v>
      </c>
      <c r="W87" s="13">
        <f t="shared" si="16"/>
        <v>3.3220425789479813E-2</v>
      </c>
      <c r="X87" s="13">
        <f t="shared" si="16"/>
        <v>3.3034186541886369E-2</v>
      </c>
    </row>
    <row r="88" spans="1:24" ht="16.5" thickTop="1" thickBot="1" x14ac:dyDescent="0.3">
      <c r="A88" s="4">
        <v>1050000</v>
      </c>
      <c r="B88" s="13">
        <f t="shared" ref="B88:X88" si="17">B57/$B$68</f>
        <v>6.5998533365925205E-2</v>
      </c>
      <c r="C88" s="13">
        <f t="shared" si="17"/>
        <v>5.2775546786790979E-2</v>
      </c>
      <c r="D88" s="13">
        <f t="shared" si="17"/>
        <v>4.5593695801468964E-2</v>
      </c>
      <c r="E88" s="13">
        <f t="shared" si="17"/>
        <v>4.4452980409959146E-2</v>
      </c>
      <c r="F88" s="13">
        <f t="shared" si="17"/>
        <v>4.3405384642246046E-2</v>
      </c>
      <c r="G88" s="13">
        <f t="shared" si="17"/>
        <v>4.2660427651872286E-2</v>
      </c>
      <c r="H88" s="13">
        <f t="shared" si="17"/>
        <v>4.17175914609305E-2</v>
      </c>
      <c r="I88" s="13">
        <f t="shared" si="17"/>
        <v>4.0914434705683789E-2</v>
      </c>
      <c r="J88" s="13">
        <f t="shared" si="17"/>
        <v>4.0053078185564132E-2</v>
      </c>
      <c r="K88" s="13">
        <f t="shared" si="17"/>
        <v>3.9319761148164961E-2</v>
      </c>
      <c r="L88" s="13">
        <f t="shared" si="17"/>
        <v>3.9052042229749395E-2</v>
      </c>
      <c r="M88" s="13">
        <f t="shared" si="17"/>
        <v>3.8784323311333822E-2</v>
      </c>
      <c r="N88" s="13">
        <f t="shared" si="17"/>
        <v>3.865628382861333E-2</v>
      </c>
      <c r="O88" s="13">
        <f t="shared" si="17"/>
        <v>3.8504964439943661E-2</v>
      </c>
      <c r="P88" s="13">
        <f t="shared" si="17"/>
        <v>3.8376924957223175E-2</v>
      </c>
      <c r="Q88" s="13">
        <f t="shared" si="17"/>
        <v>3.8167405803680554E-2</v>
      </c>
      <c r="R88" s="13">
        <f t="shared" si="17"/>
        <v>3.7946246697163344E-2</v>
      </c>
      <c r="S88" s="13">
        <f t="shared" si="17"/>
        <v>3.7864767026341214E-2</v>
      </c>
      <c r="T88" s="13">
        <f t="shared" si="17"/>
        <v>3.7701807684696956E-2</v>
      </c>
      <c r="U88" s="13">
        <f t="shared" si="17"/>
        <v>3.7597048107925642E-2</v>
      </c>
      <c r="V88" s="13">
        <f t="shared" si="17"/>
        <v>3.7119810035967454E-2</v>
      </c>
      <c r="W88" s="13">
        <f t="shared" si="17"/>
        <v>3.7003410506221558E-2</v>
      </c>
      <c r="X88" s="13">
        <f t="shared" si="17"/>
        <v>3.6852091117551888E-2</v>
      </c>
    </row>
    <row r="89" spans="1:24" ht="16.5" thickTop="1" thickBot="1" x14ac:dyDescent="0.3">
      <c r="A89" s="4">
        <v>1100000</v>
      </c>
      <c r="B89" s="13">
        <f t="shared" ref="B89:X89" si="18">B58/$B$68</f>
        <v>6.9106400810140731E-2</v>
      </c>
      <c r="C89" s="13">
        <f t="shared" si="18"/>
        <v>5.6837890374922886E-2</v>
      </c>
      <c r="D89" s="13">
        <f t="shared" si="18"/>
        <v>4.9155521411693499E-2</v>
      </c>
      <c r="E89" s="13">
        <f t="shared" si="18"/>
        <v>4.8364004609421377E-2</v>
      </c>
      <c r="F89" s="13">
        <f t="shared" si="18"/>
        <v>4.7316408841708277E-2</v>
      </c>
      <c r="G89" s="13">
        <f t="shared" si="18"/>
        <v>4.6559811898359928E-2</v>
      </c>
      <c r="H89" s="13">
        <f t="shared" si="18"/>
        <v>4.5325976883053391E-2</v>
      </c>
      <c r="I89" s="13">
        <f t="shared" si="18"/>
        <v>4.4569379939705042E-2</v>
      </c>
      <c r="J89" s="13">
        <f t="shared" si="18"/>
        <v>4.3777863137432926E-2</v>
      </c>
      <c r="K89" s="13">
        <f t="shared" si="18"/>
        <v>4.3347184877373095E-2</v>
      </c>
      <c r="L89" s="13">
        <f t="shared" si="18"/>
        <v>4.2811747040541956E-2</v>
      </c>
      <c r="M89" s="13">
        <f t="shared" si="18"/>
        <v>4.2450908498329665E-2</v>
      </c>
      <c r="N89" s="13">
        <f t="shared" si="18"/>
        <v>4.2311229062634584E-2</v>
      </c>
      <c r="O89" s="13">
        <f t="shared" si="18"/>
        <v>4.2090069956117381E-2</v>
      </c>
      <c r="P89" s="13">
        <f t="shared" si="18"/>
        <v>4.1962030473396889E-2</v>
      </c>
      <c r="Q89" s="13">
        <f t="shared" si="18"/>
        <v>4.1764151272828856E-2</v>
      </c>
      <c r="R89" s="13">
        <f t="shared" si="18"/>
        <v>4.1636111790108371E-2</v>
      </c>
      <c r="S89" s="13">
        <f t="shared" si="18"/>
        <v>4.1542992166311646E-2</v>
      </c>
      <c r="T89" s="13">
        <f t="shared" si="18"/>
        <v>4.1356752918718209E-2</v>
      </c>
      <c r="U89" s="13">
        <f t="shared" si="18"/>
        <v>4.1251993341946895E-2</v>
      </c>
      <c r="V89" s="13">
        <f t="shared" si="18"/>
        <v>4.105411414137887E-2</v>
      </c>
      <c r="W89" s="13">
        <f t="shared" si="18"/>
        <v>4.097263447055674E-2</v>
      </c>
      <c r="X89" s="13">
        <f t="shared" si="18"/>
        <v>4.0867874893785426E-2</v>
      </c>
    </row>
    <row r="90" spans="1:24" ht="16.5" thickTop="1" thickBot="1" x14ac:dyDescent="0.3">
      <c r="A90" s="4">
        <v>1150000</v>
      </c>
      <c r="B90" s="13">
        <f t="shared" ref="B90:X90" si="19">B59/$B$68</f>
        <v>7.5007856968257847E-2</v>
      </c>
      <c r="C90" s="13">
        <f t="shared" si="19"/>
        <v>6.0923513869003972E-2</v>
      </c>
      <c r="D90" s="13">
        <f t="shared" si="19"/>
        <v>5.32178649998254E-2</v>
      </c>
      <c r="E90" s="13">
        <f t="shared" si="19"/>
        <v>5.2088789561290171E-2</v>
      </c>
      <c r="F90" s="13">
        <f t="shared" si="19"/>
        <v>5.0424276285923803E-2</v>
      </c>
      <c r="G90" s="13">
        <f t="shared" si="19"/>
        <v>4.9807358778270534E-2</v>
      </c>
      <c r="H90" s="13">
        <f t="shared" si="19"/>
        <v>4.8794682869481208E-2</v>
      </c>
      <c r="I90" s="13">
        <f t="shared" si="19"/>
        <v>4.78751265844886E-2</v>
      </c>
      <c r="J90" s="13">
        <f t="shared" si="19"/>
        <v>4.7269849029809921E-2</v>
      </c>
      <c r="K90" s="13">
        <f t="shared" si="19"/>
        <v>4.6839170769750089E-2</v>
      </c>
      <c r="L90" s="13">
        <f t="shared" si="19"/>
        <v>4.6571451851334524E-2</v>
      </c>
      <c r="M90" s="13">
        <f t="shared" si="19"/>
        <v>4.6338652791842724E-2</v>
      </c>
      <c r="N90" s="13">
        <f t="shared" si="19"/>
        <v>4.5954534343681248E-2</v>
      </c>
      <c r="O90" s="13">
        <f t="shared" si="19"/>
        <v>4.5838134813935352E-2</v>
      </c>
      <c r="P90" s="13">
        <f t="shared" si="19"/>
        <v>4.5745015190138634E-2</v>
      </c>
      <c r="Q90" s="13">
        <f t="shared" si="19"/>
        <v>4.5663535519316505E-2</v>
      </c>
      <c r="R90" s="13">
        <f t="shared" si="19"/>
        <v>4.5454016365773883E-2</v>
      </c>
      <c r="S90" s="13">
        <f t="shared" si="19"/>
        <v>4.5360896741977165E-2</v>
      </c>
      <c r="T90" s="13">
        <f t="shared" si="19"/>
        <v>4.5151377588434544E-2</v>
      </c>
      <c r="U90" s="13">
        <f t="shared" si="19"/>
        <v>4.5000058199764874E-2</v>
      </c>
      <c r="V90" s="13">
        <f t="shared" si="19"/>
        <v>4.489529862299356E-2</v>
      </c>
      <c r="W90" s="13">
        <f t="shared" si="19"/>
        <v>4.4720699328374712E-2</v>
      </c>
      <c r="X90" s="13">
        <f t="shared" si="19"/>
        <v>4.4487900268882913E-2</v>
      </c>
    </row>
    <row r="91" spans="1:24" ht="16.5" thickTop="1" thickBot="1" x14ac:dyDescent="0.3">
      <c r="A91" s="4">
        <v>1200000</v>
      </c>
      <c r="B91" s="13">
        <f t="shared" ref="B91:X91" si="20">B60/$B$68</f>
        <v>8.0641594207959397E-2</v>
      </c>
      <c r="C91" s="13">
        <f t="shared" si="20"/>
        <v>6.482289811549162E-2</v>
      </c>
      <c r="D91" s="13">
        <f t="shared" si="20"/>
        <v>5.7734166753966316E-2</v>
      </c>
      <c r="E91" s="13">
        <f t="shared" si="20"/>
        <v>5.6488691785685184E-2</v>
      </c>
      <c r="F91" s="13">
        <f t="shared" si="20"/>
        <v>5.516173714658193E-2</v>
      </c>
      <c r="G91" s="13">
        <f t="shared" si="20"/>
        <v>5.4230540908614726E-2</v>
      </c>
      <c r="H91" s="13">
        <f t="shared" si="20"/>
        <v>5.3171305187927044E-2</v>
      </c>
      <c r="I91" s="13">
        <f t="shared" si="20"/>
        <v>5.2368148432680332E-2</v>
      </c>
      <c r="J91" s="13">
        <f t="shared" si="20"/>
        <v>5.1506791912560676E-2</v>
      </c>
      <c r="K91" s="13">
        <f t="shared" si="20"/>
        <v>5.1017913887627893E-2</v>
      </c>
      <c r="L91" s="13">
        <f t="shared" si="20"/>
        <v>5.0563955721618883E-2</v>
      </c>
      <c r="M91" s="13">
        <f t="shared" si="20"/>
        <v>5.0272956897254133E-2</v>
      </c>
      <c r="N91" s="13">
        <f t="shared" si="20"/>
        <v>5.0051797790736922E-2</v>
      </c>
      <c r="O91" s="13">
        <f t="shared" si="20"/>
        <v>4.9900478402067253E-2</v>
      </c>
      <c r="P91" s="13">
        <f t="shared" si="20"/>
        <v>4.9667679342575453E-2</v>
      </c>
      <c r="Q91" s="13">
        <f t="shared" si="20"/>
        <v>4.9260280988464807E-2</v>
      </c>
      <c r="R91" s="13">
        <f t="shared" si="20"/>
        <v>4.9039121881947596E-2</v>
      </c>
      <c r="S91" s="13">
        <f t="shared" si="20"/>
        <v>4.8585163715938587E-2</v>
      </c>
      <c r="T91" s="13">
        <f t="shared" si="20"/>
        <v>4.8422204374294328E-2</v>
      </c>
      <c r="U91" s="13">
        <f t="shared" si="20"/>
        <v>4.8352364656446788E-2</v>
      </c>
      <c r="V91" s="13">
        <f t="shared" si="20"/>
        <v>4.8317444797523021E-2</v>
      </c>
      <c r="W91" s="13">
        <f t="shared" si="20"/>
        <v>4.8270884985624658E-2</v>
      </c>
      <c r="X91" s="13">
        <f t="shared" si="20"/>
        <v>4.8131205549929577E-2</v>
      </c>
    </row>
    <row r="92" spans="1:24" ht="15.75" thickTop="1" x14ac:dyDescent="0.25"/>
    <row r="93" spans="1:24" x14ac:dyDescent="0.25">
      <c r="A93" s="11" t="s">
        <v>13</v>
      </c>
      <c r="B93" s="12">
        <v>3753</v>
      </c>
    </row>
    <row r="94" spans="1:24" x14ac:dyDescent="0.25">
      <c r="A94" s="1" t="s">
        <v>2</v>
      </c>
    </row>
    <row r="95" spans="1:24" ht="15.75" thickBot="1" x14ac:dyDescent="0.3">
      <c r="A95" s="2">
        <f>B39</f>
        <v>1E-3</v>
      </c>
      <c r="B95" s="3">
        <v>1E-3</v>
      </c>
      <c r="C95" s="3">
        <v>2E-3</v>
      </c>
      <c r="D95" s="3">
        <v>2.5000000000000001E-3</v>
      </c>
      <c r="E95" s="3">
        <v>3.0000000000000001E-3</v>
      </c>
      <c r="F95" s="3">
        <v>3.5000000000000001E-3</v>
      </c>
      <c r="G95" s="3">
        <v>4.0000000000000001E-3</v>
      </c>
      <c r="H95" s="3">
        <v>4.4999999999999997E-3</v>
      </c>
      <c r="I95" s="3">
        <v>5.0000000000000001E-3</v>
      </c>
      <c r="J95" s="3">
        <v>5.4999999999999997E-3</v>
      </c>
      <c r="K95" s="3">
        <v>6.0000000000000001E-3</v>
      </c>
      <c r="L95" s="3">
        <v>6.4999999999999997E-3</v>
      </c>
      <c r="M95" s="3">
        <v>7.0000000000000001E-3</v>
      </c>
    </row>
    <row r="96" spans="1:24" ht="16.5" thickTop="1" thickBot="1" x14ac:dyDescent="0.3">
      <c r="A96" s="4">
        <v>0</v>
      </c>
      <c r="B96" s="13">
        <f>B64/$B$93</f>
        <v>5.2491340261124432E-2</v>
      </c>
      <c r="C96" s="13">
        <f t="shared" ref="C96:M96" si="21">C64/$B$93</f>
        <v>6.6613375965893949E-3</v>
      </c>
      <c r="D96" s="13">
        <f t="shared" si="21"/>
        <v>3.7303490540900614E-3</v>
      </c>
      <c r="E96" s="13">
        <f t="shared" si="21"/>
        <v>2.3980815347721821E-3</v>
      </c>
      <c r="F96" s="13">
        <f t="shared" si="21"/>
        <v>1.3322675193178791E-3</v>
      </c>
      <c r="G96" s="13">
        <f t="shared" si="21"/>
        <v>1.0658140154543032E-3</v>
      </c>
      <c r="H96" s="13">
        <f t="shared" si="21"/>
        <v>1.0658140154543032E-3</v>
      </c>
      <c r="I96" s="13">
        <f t="shared" si="21"/>
        <v>7.993605115907274E-4</v>
      </c>
      <c r="J96" s="13">
        <f t="shared" si="21"/>
        <v>5.329070077271516E-4</v>
      </c>
      <c r="K96" s="13">
        <f t="shared" si="21"/>
        <v>5.329070077271516E-4</v>
      </c>
      <c r="L96" s="13">
        <f t="shared" si="21"/>
        <v>5.329070077271516E-4</v>
      </c>
      <c r="M96" s="13">
        <f t="shared" si="21"/>
        <v>5.329070077271516E-4</v>
      </c>
    </row>
    <row r="97" ht="15.75" thickTop="1" x14ac:dyDescent="0.25"/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Matriser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Michelsen, Sondre Vågenes</dc:creator>
  <cp:lastModifiedBy>Michelsen, Sondre Vågenes</cp:lastModifiedBy>
  <dcterms:created xsi:type="dcterms:W3CDTF">2022-07-29T13:53:57Z</dcterms:created>
  <dcterms:modified xsi:type="dcterms:W3CDTF">2022-11-09T11:02:01Z</dcterms:modified>
</cp:coreProperties>
</file>